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P_ENT_EJEC">'[1]Catalogos'!$J$2:$J$11</definedName>
  </definedNames>
  <calcPr fullCalcOnLoad="1"/>
</workbook>
</file>

<file path=xl/sharedStrings.xml><?xml version="1.0" encoding="utf-8"?>
<sst xmlns="http://schemas.openxmlformats.org/spreadsheetml/2006/main" count="137" uniqueCount="79">
  <si>
    <t>Destino del gasto 
(Denominación o descripción)</t>
  </si>
  <si>
    <t>Número de  Proyecto</t>
  </si>
  <si>
    <t>ID</t>
  </si>
  <si>
    <t>Grupo Sectorial</t>
  </si>
  <si>
    <t>Sector</t>
  </si>
  <si>
    <t>Subsector</t>
  </si>
  <si>
    <t>Dependencia o Entidad Ejecutora del Proyecto</t>
  </si>
  <si>
    <t>Beneficiarios</t>
  </si>
  <si>
    <t>Institución Ejecutora del Proyecto</t>
  </si>
  <si>
    <t>ramo</t>
  </si>
  <si>
    <t>unidad</t>
  </si>
  <si>
    <t>Dependencia Federal que coordina el Programa o Convenio</t>
  </si>
  <si>
    <t>Monto de recursos presupuestarios</t>
  </si>
  <si>
    <t>Rendimientos Financieros Acumulados al Trimestre</t>
  </si>
  <si>
    <t>UNIDAD DE MEDIDA</t>
  </si>
  <si>
    <t>Información complementaria y explicación de variaciones</t>
  </si>
  <si>
    <t>Total</t>
  </si>
  <si>
    <t>Acumulado al Trimestre</t>
  </si>
  <si>
    <t>Avance %</t>
  </si>
  <si>
    <t>Programada Anual</t>
  </si>
  <si>
    <t>Acumulada al Trimestre</t>
  </si>
  <si>
    <t xml:space="preserve">Avance % </t>
  </si>
  <si>
    <t>ID Destino Gasto</t>
  </si>
  <si>
    <t>Tipo de Recurso</t>
  </si>
  <si>
    <t>Prog-Fondo-Convenio</t>
  </si>
  <si>
    <t>Prog-Fondo-Convenio
Específico</t>
  </si>
  <si>
    <t>Tipo de Gasto</t>
  </si>
  <si>
    <t>Rubro de Gasto</t>
  </si>
  <si>
    <t>Destino</t>
  </si>
  <si>
    <t>Nombre del Proyecto</t>
  </si>
  <si>
    <t>Municipio</t>
  </si>
  <si>
    <t>Localidad</t>
  </si>
  <si>
    <t>Ambito</t>
  </si>
  <si>
    <t>Anual</t>
  </si>
  <si>
    <t>Ministrado</t>
  </si>
  <si>
    <t xml:space="preserve">Programado </t>
  </si>
  <si>
    <t>Ejercido</t>
  </si>
  <si>
    <t>Generados</t>
  </si>
  <si>
    <t>Ejercidos</t>
  </si>
  <si>
    <t>5/3</t>
  </si>
  <si>
    <t>10/9</t>
  </si>
  <si>
    <t>SUBSIDIOS</t>
  </si>
  <si>
    <t>OTROS PROGRAMAS</t>
  </si>
  <si>
    <t>SUBSIDIO DE SEGURIDAD PÚBLICA PARA LOS MUNICIPIOS (SUBSEMUN)</t>
  </si>
  <si>
    <t>INVERSIÓN</t>
  </si>
  <si>
    <t>EQUIPAMIENTO</t>
  </si>
  <si>
    <t>BIENES MUEBLES</t>
  </si>
  <si>
    <t>EQUIPO DE TRANSPORTE</t>
  </si>
  <si>
    <t>11</t>
  </si>
  <si>
    <t>11-GUASAVE</t>
  </si>
  <si>
    <t>GUASAVE</t>
  </si>
  <si>
    <t>URBANO</t>
  </si>
  <si>
    <t>6</t>
  </si>
  <si>
    <t>1</t>
  </si>
  <si>
    <t>GOBIERNO</t>
  </si>
  <si>
    <t>3</t>
  </si>
  <si>
    <t>ORDEN, SEGURIDAD Y JUSTICIA</t>
  </si>
  <si>
    <t xml:space="preserve">POLICÍA </t>
  </si>
  <si>
    <t>DEPENDENCIA MUNICIPAL</t>
  </si>
  <si>
    <t>284000 CIUDADANOS</t>
  </si>
  <si>
    <t>DIR GRAL DE SEGURIDAD PUBLICA</t>
  </si>
  <si>
    <t>4</t>
  </si>
  <si>
    <t>W00</t>
  </si>
  <si>
    <t>Ciudadano</t>
  </si>
  <si>
    <t>GASTO CORRIENTE</t>
  </si>
  <si>
    <t>SERVICIOS PERSONALES</t>
  </si>
  <si>
    <t>UNIFORMES</t>
  </si>
  <si>
    <t>7-0</t>
  </si>
  <si>
    <t>CIUDADANOS</t>
  </si>
  <si>
    <t>DIR GRAL DE SEGUIDAD PUBLICA</t>
  </si>
  <si>
    <t>Unidad</t>
  </si>
  <si>
    <t>OTROS GASTOS DE OPERACIÓN</t>
  </si>
  <si>
    <t>PREVENCION DEL DELITO</t>
  </si>
  <si>
    <t>14-8</t>
  </si>
  <si>
    <t>DIRGRAL DE SEGURIDAD PUBLICA</t>
  </si>
  <si>
    <t>SERVICIO PROFESIONAL DE CARRERA</t>
  </si>
  <si>
    <t>3-5</t>
  </si>
  <si>
    <t>DIR GRAL DE SEGURIDAD PUBLCA</t>
  </si>
  <si>
    <t>Plan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</si>
</sst>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_ ;[Red]\-#,##0\ "/>
    <numFmt numFmtId="166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 quotePrefix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" fillId="36" borderId="11" xfId="0" applyFont="1" applyFill="1" applyBorder="1" applyAlignment="1">
      <alignment horizontal="center" vertical="center" wrapText="1" shrinkToFit="1"/>
    </xf>
    <xf numFmtId="0" fontId="1" fillId="36" borderId="15" xfId="0" applyFont="1" applyFill="1" applyBorder="1" applyAlignment="1">
      <alignment horizontal="center" vertical="center" wrapText="1" shrinkToFi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>
      <alignment horizontal="center" vertical="center" wrapText="1" shrinkToFit="1"/>
    </xf>
    <xf numFmtId="0" fontId="1" fillId="35" borderId="18" xfId="0" applyFont="1" applyFill="1" applyBorder="1" applyAlignment="1">
      <alignment horizontal="center" vertical="center" wrapText="1" shrinkToFi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 shrinkToFit="1"/>
    </xf>
    <xf numFmtId="0" fontId="1" fillId="37" borderId="26" xfId="0" applyFont="1" applyFill="1" applyBorder="1" applyAlignment="1">
      <alignment horizontal="center" vertical="center" wrapText="1" shrinkToFi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 shrinkToFit="1"/>
    </xf>
    <xf numFmtId="0" fontId="1" fillId="36" borderId="19" xfId="0" applyFont="1" applyFill="1" applyBorder="1" applyAlignment="1">
      <alignment horizontal="center" vertical="center" wrapText="1" shrinkToFit="1"/>
    </xf>
    <xf numFmtId="0" fontId="1" fillId="37" borderId="10" xfId="0" applyFont="1" applyFill="1" applyBorder="1" applyAlignment="1">
      <alignment horizontal="center" vertical="center" wrapText="1" shrinkToFit="1"/>
    </xf>
    <xf numFmtId="0" fontId="1" fillId="37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el\Configuraci&#243;n%20local\Archivos%20temporales%20de%20Internet\Content.IE5\CH17JXY4\ExpExcelFEIEF_BAJA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ion-Importacion MSFU"/>
      <sheetName val="Catalogos"/>
    </sheetNames>
    <sheetDataSet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2"/>
  <sheetViews>
    <sheetView tabSelected="1" zoomScalePageLayoutView="0" workbookViewId="0" topLeftCell="S1">
      <selection activeCell="AE1" sqref="AE1"/>
    </sheetView>
  </sheetViews>
  <sheetFormatPr defaultColWidth="11.421875" defaultRowHeight="12.75"/>
  <cols>
    <col min="1" max="1" width="21.7109375" style="0" customWidth="1"/>
    <col min="14" max="14" width="12.00390625" style="0" bestFit="1" customWidth="1"/>
  </cols>
  <sheetData>
    <row r="1" ht="12.75">
      <c r="O1" s="1"/>
    </row>
    <row r="2" ht="12.75">
      <c r="O2" s="1"/>
    </row>
    <row r="3" ht="12.75">
      <c r="O3" s="1"/>
    </row>
    <row r="4" ht="13.5" customHeight="1" thickBot="1">
      <c r="O4" s="1"/>
    </row>
    <row r="5" spans="2:44" ht="17.25" customHeight="1"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9"/>
      <c r="N5" s="29" t="s">
        <v>1</v>
      </c>
      <c r="O5" s="37" t="s">
        <v>2</v>
      </c>
      <c r="P5" s="29" t="s">
        <v>3</v>
      </c>
      <c r="Q5" s="26" t="s">
        <v>2</v>
      </c>
      <c r="R5" s="29" t="s">
        <v>4</v>
      </c>
      <c r="S5" s="26" t="s">
        <v>2</v>
      </c>
      <c r="T5" s="29" t="s">
        <v>5</v>
      </c>
      <c r="U5" s="49" t="s">
        <v>6</v>
      </c>
      <c r="V5" s="49" t="s">
        <v>7</v>
      </c>
      <c r="W5" s="49" t="s">
        <v>8</v>
      </c>
      <c r="X5" s="26" t="s">
        <v>9</v>
      </c>
      <c r="Y5" s="42" t="s">
        <v>10</v>
      </c>
      <c r="Z5" s="29" t="s">
        <v>11</v>
      </c>
      <c r="AA5" s="2"/>
      <c r="AB5" s="45" t="s">
        <v>12</v>
      </c>
      <c r="AC5" s="46"/>
      <c r="AD5" s="46"/>
      <c r="AE5" s="46"/>
      <c r="AF5" s="46"/>
      <c r="AG5" s="46"/>
      <c r="AH5" s="46"/>
      <c r="AI5" s="3"/>
      <c r="AJ5" s="47" t="s">
        <v>13</v>
      </c>
      <c r="AK5" s="47"/>
      <c r="AL5" s="3"/>
      <c r="AM5" s="47" t="s">
        <v>14</v>
      </c>
      <c r="AN5" s="53"/>
      <c r="AO5" s="53"/>
      <c r="AP5" s="53"/>
      <c r="AQ5" s="3"/>
      <c r="AR5" s="54" t="s">
        <v>15</v>
      </c>
    </row>
    <row r="6" spans="2:44" ht="17.25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30"/>
      <c r="O6" s="38"/>
      <c r="P6" s="30"/>
      <c r="Q6" s="27"/>
      <c r="R6" s="30"/>
      <c r="S6" s="27"/>
      <c r="T6" s="30"/>
      <c r="U6" s="50"/>
      <c r="V6" s="50"/>
      <c r="W6" s="50"/>
      <c r="X6" s="27"/>
      <c r="Y6" s="43"/>
      <c r="Z6" s="30"/>
      <c r="AA6" s="4"/>
      <c r="AB6" s="5" t="s">
        <v>16</v>
      </c>
      <c r="AC6" s="5"/>
      <c r="AD6" s="56" t="s">
        <v>17</v>
      </c>
      <c r="AE6" s="56"/>
      <c r="AF6" s="56"/>
      <c r="AG6" s="5"/>
      <c r="AH6" s="57" t="s">
        <v>18</v>
      </c>
      <c r="AI6" s="5"/>
      <c r="AJ6" s="48"/>
      <c r="AK6" s="48"/>
      <c r="AL6" s="5"/>
      <c r="AM6" s="52"/>
      <c r="AN6" s="57" t="s">
        <v>19</v>
      </c>
      <c r="AO6" s="57" t="s">
        <v>20</v>
      </c>
      <c r="AP6" s="57" t="s">
        <v>21</v>
      </c>
      <c r="AQ6" s="6"/>
      <c r="AR6" s="55"/>
    </row>
    <row r="7" spans="2:44" ht="17.25" customHeight="1">
      <c r="B7" s="40" t="s">
        <v>22</v>
      </c>
      <c r="C7" s="24" t="s">
        <v>23</v>
      </c>
      <c r="D7" s="24" t="s">
        <v>24</v>
      </c>
      <c r="E7" s="24" t="s">
        <v>25</v>
      </c>
      <c r="F7" s="24" t="s">
        <v>26</v>
      </c>
      <c r="G7" s="24" t="s">
        <v>27</v>
      </c>
      <c r="H7" s="63" t="s">
        <v>28</v>
      </c>
      <c r="I7" s="58" t="s">
        <v>29</v>
      </c>
      <c r="J7" s="40" t="s">
        <v>2</v>
      </c>
      <c r="K7" s="65" t="s">
        <v>30</v>
      </c>
      <c r="L7" s="58" t="s">
        <v>31</v>
      </c>
      <c r="M7" s="58" t="s">
        <v>32</v>
      </c>
      <c r="N7" s="30"/>
      <c r="O7" s="38"/>
      <c r="P7" s="30"/>
      <c r="Q7" s="27"/>
      <c r="R7" s="30"/>
      <c r="S7" s="27"/>
      <c r="T7" s="30"/>
      <c r="U7" s="50"/>
      <c r="V7" s="50"/>
      <c r="W7" s="50"/>
      <c r="X7" s="27"/>
      <c r="Y7" s="43"/>
      <c r="Z7" s="30"/>
      <c r="AA7" s="4"/>
      <c r="AB7" s="8" t="s">
        <v>33</v>
      </c>
      <c r="AC7" s="8"/>
      <c r="AD7" s="8" t="s">
        <v>34</v>
      </c>
      <c r="AE7" s="8" t="s">
        <v>35</v>
      </c>
      <c r="AF7" s="8" t="s">
        <v>36</v>
      </c>
      <c r="AG7" s="5"/>
      <c r="AH7" s="52"/>
      <c r="AI7" s="8"/>
      <c r="AJ7" s="8" t="s">
        <v>37</v>
      </c>
      <c r="AK7" s="8" t="s">
        <v>38</v>
      </c>
      <c r="AL7" s="8"/>
      <c r="AM7" s="52"/>
      <c r="AN7" s="52"/>
      <c r="AO7" s="52"/>
      <c r="AP7" s="52"/>
      <c r="AQ7" s="6"/>
      <c r="AR7" s="55"/>
    </row>
    <row r="8" spans="2:44" ht="22.5" customHeight="1" thickBot="1">
      <c r="B8" s="41"/>
      <c r="C8" s="25"/>
      <c r="D8" s="25"/>
      <c r="E8" s="25"/>
      <c r="F8" s="25"/>
      <c r="G8" s="25"/>
      <c r="H8" s="64"/>
      <c r="I8" s="59"/>
      <c r="J8" s="41"/>
      <c r="K8" s="66"/>
      <c r="L8" s="59"/>
      <c r="M8" s="59"/>
      <c r="N8" s="30"/>
      <c r="O8" s="38"/>
      <c r="P8" s="30"/>
      <c r="Q8" s="27"/>
      <c r="R8" s="30"/>
      <c r="S8" s="27"/>
      <c r="T8" s="30"/>
      <c r="U8" s="50"/>
      <c r="V8" s="50"/>
      <c r="W8" s="50"/>
      <c r="X8" s="27"/>
      <c r="Y8" s="43"/>
      <c r="Z8" s="30"/>
      <c r="AA8" s="4"/>
      <c r="AB8" s="8"/>
      <c r="AC8" s="8"/>
      <c r="AD8" s="8"/>
      <c r="AE8" s="8"/>
      <c r="AF8" s="8"/>
      <c r="AG8" s="5"/>
      <c r="AH8" s="5"/>
      <c r="AI8" s="8"/>
      <c r="AJ8" s="8"/>
      <c r="AK8" s="8"/>
      <c r="AL8" s="8"/>
      <c r="AM8" s="8"/>
      <c r="AN8" s="5"/>
      <c r="AO8" s="5"/>
      <c r="AP8" s="6"/>
      <c r="AQ8" s="8"/>
      <c r="AR8" s="7"/>
    </row>
    <row r="9" spans="2:44" ht="13.5" customHeight="1" thickBot="1">
      <c r="B9" s="60">
        <v>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31"/>
      <c r="O9" s="39"/>
      <c r="P9" s="31"/>
      <c r="Q9" s="28"/>
      <c r="R9" s="31"/>
      <c r="S9" s="28"/>
      <c r="T9" s="31"/>
      <c r="U9" s="51"/>
      <c r="V9" s="51"/>
      <c r="W9" s="51"/>
      <c r="X9" s="28"/>
      <c r="Y9" s="44"/>
      <c r="Z9" s="31"/>
      <c r="AA9" s="9"/>
      <c r="AB9" s="10">
        <v>2</v>
      </c>
      <c r="AC9" s="10"/>
      <c r="AD9" s="10">
        <v>3</v>
      </c>
      <c r="AE9" s="10">
        <v>4</v>
      </c>
      <c r="AF9" s="10">
        <v>5</v>
      </c>
      <c r="AG9" s="11"/>
      <c r="AH9" s="12" t="s">
        <v>39</v>
      </c>
      <c r="AI9" s="10"/>
      <c r="AJ9" s="10">
        <v>6</v>
      </c>
      <c r="AK9" s="10">
        <v>7</v>
      </c>
      <c r="AL9" s="10"/>
      <c r="AM9" s="11">
        <v>8</v>
      </c>
      <c r="AN9" s="11">
        <v>9</v>
      </c>
      <c r="AO9" s="11">
        <v>10</v>
      </c>
      <c r="AP9" s="11" t="s">
        <v>40</v>
      </c>
      <c r="AQ9" s="13"/>
      <c r="AR9" s="14">
        <v>11</v>
      </c>
    </row>
    <row r="10" spans="2:44" s="16" customFormat="1" ht="114.75">
      <c r="B10" s="17">
        <v>4689</v>
      </c>
      <c r="C10" s="16" t="s">
        <v>41</v>
      </c>
      <c r="D10" s="16" t="s">
        <v>42</v>
      </c>
      <c r="E10" s="16" t="s">
        <v>43</v>
      </c>
      <c r="F10" s="16" t="s">
        <v>44</v>
      </c>
      <c r="G10" s="16" t="s">
        <v>45</v>
      </c>
      <c r="H10" s="16" t="s">
        <v>46</v>
      </c>
      <c r="I10" s="16" t="s">
        <v>47</v>
      </c>
      <c r="J10" s="17" t="s">
        <v>48</v>
      </c>
      <c r="K10" s="16" t="s">
        <v>49</v>
      </c>
      <c r="L10" s="16" t="s">
        <v>50</v>
      </c>
      <c r="M10" s="16" t="s">
        <v>51</v>
      </c>
      <c r="N10" s="16" t="s">
        <v>52</v>
      </c>
      <c r="O10" s="17" t="s">
        <v>53</v>
      </c>
      <c r="P10" s="16" t="s">
        <v>54</v>
      </c>
      <c r="Q10" s="17" t="s">
        <v>55</v>
      </c>
      <c r="R10" s="16" t="s">
        <v>56</v>
      </c>
      <c r="S10" s="17" t="s">
        <v>53</v>
      </c>
      <c r="T10" s="16" t="s">
        <v>57</v>
      </c>
      <c r="U10" s="16" t="s">
        <v>58</v>
      </c>
      <c r="V10" s="16" t="s">
        <v>59</v>
      </c>
      <c r="W10" s="16" t="s">
        <v>60</v>
      </c>
      <c r="X10" s="17" t="s">
        <v>61</v>
      </c>
      <c r="Y10" s="17" t="s">
        <v>62</v>
      </c>
      <c r="Z10" s="16" t="str">
        <f>CONCATENATE(X10,"-",Y10)</f>
        <v>4-W00</v>
      </c>
      <c r="AB10" s="22">
        <v>3022288</v>
      </c>
      <c r="AD10" s="22">
        <v>2629716</v>
      </c>
      <c r="AE10" s="22">
        <v>2629716</v>
      </c>
      <c r="AF10" s="22">
        <v>2629716</v>
      </c>
      <c r="AH10" s="19">
        <f>AF10/AD10</f>
        <v>1</v>
      </c>
      <c r="AJ10" s="22">
        <v>0</v>
      </c>
      <c r="AK10" s="22">
        <v>0</v>
      </c>
      <c r="AM10" s="16" t="s">
        <v>63</v>
      </c>
      <c r="AN10" s="23">
        <v>6</v>
      </c>
      <c r="AO10" s="23">
        <v>6</v>
      </c>
      <c r="AP10" s="19">
        <f>AO10/AN10</f>
        <v>1</v>
      </c>
      <c r="AR10" s="18"/>
    </row>
    <row r="11" spans="2:44" ht="89.25" customHeight="1">
      <c r="B11" s="17">
        <v>4693</v>
      </c>
      <c r="C11" s="16" t="s">
        <v>41</v>
      </c>
      <c r="D11" s="16" t="s">
        <v>42</v>
      </c>
      <c r="E11" s="16" t="s">
        <v>43</v>
      </c>
      <c r="F11" s="16" t="s">
        <v>64</v>
      </c>
      <c r="G11" s="16"/>
      <c r="H11" s="16" t="s">
        <v>65</v>
      </c>
      <c r="I11" s="16" t="s">
        <v>66</v>
      </c>
      <c r="J11" s="17" t="s">
        <v>48</v>
      </c>
      <c r="K11" s="16" t="s">
        <v>49</v>
      </c>
      <c r="L11" s="16" t="s">
        <v>50</v>
      </c>
      <c r="M11" s="16" t="s">
        <v>51</v>
      </c>
      <c r="N11" s="16" t="s">
        <v>67</v>
      </c>
      <c r="O11" s="17" t="s">
        <v>53</v>
      </c>
      <c r="P11" s="16" t="s">
        <v>54</v>
      </c>
      <c r="Q11" s="17" t="s">
        <v>55</v>
      </c>
      <c r="R11" s="16" t="s">
        <v>56</v>
      </c>
      <c r="S11" s="17" t="s">
        <v>53</v>
      </c>
      <c r="T11" s="16" t="s">
        <v>57</v>
      </c>
      <c r="U11" s="16" t="s">
        <v>58</v>
      </c>
      <c r="V11" s="16" t="s">
        <v>68</v>
      </c>
      <c r="W11" s="16" t="s">
        <v>69</v>
      </c>
      <c r="X11" s="17" t="s">
        <v>61</v>
      </c>
      <c r="Y11" s="17" t="s">
        <v>62</v>
      </c>
      <c r="Z11" s="16" t="str">
        <f>CONCATENATE(X11,"-",Y11)</f>
        <v>4-W00</v>
      </c>
      <c r="AB11" s="22">
        <v>720000</v>
      </c>
      <c r="AD11" s="22">
        <v>720000</v>
      </c>
      <c r="AE11" s="22">
        <v>720000</v>
      </c>
      <c r="AF11" s="22">
        <v>662940</v>
      </c>
      <c r="AH11" s="19">
        <f>AF11/AD11</f>
        <v>0.92075</v>
      </c>
      <c r="AJ11" s="22">
        <v>0</v>
      </c>
      <c r="AK11" s="22">
        <v>0</v>
      </c>
      <c r="AM11" s="16" t="s">
        <v>70</v>
      </c>
      <c r="AN11" s="23">
        <v>1</v>
      </c>
      <c r="AO11" s="23">
        <v>1</v>
      </c>
      <c r="AP11" s="19">
        <f>AO11/AN11</f>
        <v>1</v>
      </c>
      <c r="AR11" s="18"/>
    </row>
    <row r="12" spans="2:44" ht="89.25" customHeight="1">
      <c r="B12" s="17">
        <v>4695</v>
      </c>
      <c r="C12" s="16" t="s">
        <v>41</v>
      </c>
      <c r="D12" s="16" t="s">
        <v>42</v>
      </c>
      <c r="E12" s="16" t="s">
        <v>43</v>
      </c>
      <c r="F12" s="16" t="s">
        <v>64</v>
      </c>
      <c r="G12" s="16"/>
      <c r="H12" s="16" t="s">
        <v>71</v>
      </c>
      <c r="I12" s="16" t="s">
        <v>72</v>
      </c>
      <c r="J12" s="17" t="s">
        <v>48</v>
      </c>
      <c r="K12" s="16" t="s">
        <v>49</v>
      </c>
      <c r="L12" s="16" t="s">
        <v>50</v>
      </c>
      <c r="M12" s="16" t="s">
        <v>51</v>
      </c>
      <c r="N12" s="16" t="s">
        <v>73</v>
      </c>
      <c r="O12" s="17" t="s">
        <v>53</v>
      </c>
      <c r="P12" s="16" t="s">
        <v>54</v>
      </c>
      <c r="Q12" s="17" t="s">
        <v>55</v>
      </c>
      <c r="R12" s="16" t="s">
        <v>56</v>
      </c>
      <c r="S12" s="17" t="s">
        <v>53</v>
      </c>
      <c r="T12" s="16" t="s">
        <v>57</v>
      </c>
      <c r="U12" s="16" t="s">
        <v>58</v>
      </c>
      <c r="V12" s="16" t="s">
        <v>59</v>
      </c>
      <c r="W12" s="16" t="s">
        <v>74</v>
      </c>
      <c r="X12" s="17" t="s">
        <v>61</v>
      </c>
      <c r="Y12" s="17" t="s">
        <v>62</v>
      </c>
      <c r="Z12" s="16" t="str">
        <f>CONCATENATE(X12,"-",Y12)</f>
        <v>4-W00</v>
      </c>
      <c r="AB12" s="22">
        <v>2000000</v>
      </c>
      <c r="AD12" s="22">
        <v>1216500</v>
      </c>
      <c r="AE12" s="22">
        <v>1216500</v>
      </c>
      <c r="AF12" s="22">
        <v>1216500</v>
      </c>
      <c r="AH12" s="19">
        <f>AF12/AD12</f>
        <v>1</v>
      </c>
      <c r="AJ12" s="22">
        <v>0</v>
      </c>
      <c r="AK12" s="22">
        <v>0</v>
      </c>
      <c r="AM12" s="16" t="s">
        <v>63</v>
      </c>
      <c r="AN12" s="23">
        <v>85410</v>
      </c>
      <c r="AO12" s="23">
        <v>85410</v>
      </c>
      <c r="AP12" s="19">
        <f>AO12/AN12</f>
        <v>1</v>
      </c>
      <c r="AR12" s="18"/>
    </row>
    <row r="13" spans="2:44" ht="89.25" customHeight="1">
      <c r="B13" s="17">
        <v>4695</v>
      </c>
      <c r="C13" s="16" t="s">
        <v>41</v>
      </c>
      <c r="D13" s="16" t="s">
        <v>42</v>
      </c>
      <c r="E13" s="16" t="s">
        <v>43</v>
      </c>
      <c r="F13" s="16" t="s">
        <v>64</v>
      </c>
      <c r="G13" s="16"/>
      <c r="H13" s="16" t="s">
        <v>71</v>
      </c>
      <c r="I13" s="16" t="s">
        <v>75</v>
      </c>
      <c r="J13" s="17" t="s">
        <v>48</v>
      </c>
      <c r="K13" s="16" t="s">
        <v>49</v>
      </c>
      <c r="L13" s="16" t="s">
        <v>50</v>
      </c>
      <c r="M13" s="16" t="s">
        <v>51</v>
      </c>
      <c r="N13" s="16" t="s">
        <v>76</v>
      </c>
      <c r="O13" s="17" t="s">
        <v>53</v>
      </c>
      <c r="P13" s="16" t="s">
        <v>54</v>
      </c>
      <c r="Q13" s="17" t="s">
        <v>55</v>
      </c>
      <c r="R13" s="16" t="s">
        <v>56</v>
      </c>
      <c r="S13" s="17" t="s">
        <v>53</v>
      </c>
      <c r="T13" s="16" t="s">
        <v>57</v>
      </c>
      <c r="U13" s="16" t="s">
        <v>58</v>
      </c>
      <c r="V13" s="16" t="s">
        <v>68</v>
      </c>
      <c r="W13" s="16" t="s">
        <v>77</v>
      </c>
      <c r="X13" s="17" t="s">
        <v>61</v>
      </c>
      <c r="Y13" s="17" t="s">
        <v>62</v>
      </c>
      <c r="Z13" s="16" t="str">
        <f>CONCATENATE(X13,"-",Y13)</f>
        <v>4-W00</v>
      </c>
      <c r="AB13" s="22">
        <v>50000</v>
      </c>
      <c r="AD13" s="22">
        <v>50000</v>
      </c>
      <c r="AE13" s="22">
        <v>50000</v>
      </c>
      <c r="AF13" s="22">
        <v>28425</v>
      </c>
      <c r="AH13" s="19">
        <f>AF13/AD13</f>
        <v>0.5685</v>
      </c>
      <c r="AJ13" s="22">
        <v>0</v>
      </c>
      <c r="AK13" s="22">
        <v>0</v>
      </c>
      <c r="AM13" s="16" t="s">
        <v>78</v>
      </c>
      <c r="AN13" s="23">
        <v>1</v>
      </c>
      <c r="AO13" s="23">
        <v>1</v>
      </c>
      <c r="AP13" s="19">
        <f>AO13/AN13</f>
        <v>1</v>
      </c>
      <c r="AR13" s="18"/>
    </row>
    <row r="15" ht="12.75" customHeight="1">
      <c r="U15" s="15"/>
    </row>
    <row r="18" ht="12.75" customHeight="1">
      <c r="AN18" s="20"/>
    </row>
    <row r="21" ht="12.75" customHeight="1">
      <c r="AE21" s="21"/>
    </row>
    <row r="22" ht="12.75" customHeight="1">
      <c r="AJ22" s="21"/>
    </row>
  </sheetData>
  <sheetProtection/>
  <mergeCells count="37">
    <mergeCell ref="M7:M8"/>
    <mergeCell ref="B9:M9"/>
    <mergeCell ref="H7:H8"/>
    <mergeCell ref="I7:I8"/>
    <mergeCell ref="J7:J8"/>
    <mergeCell ref="K7:K8"/>
    <mergeCell ref="D7:D8"/>
    <mergeCell ref="E7:E8"/>
    <mergeCell ref="F7:F8"/>
    <mergeCell ref="AM5:AM7"/>
    <mergeCell ref="AN5:AP5"/>
    <mergeCell ref="AR5:AR7"/>
    <mergeCell ref="AD6:AF6"/>
    <mergeCell ref="AH6:AH7"/>
    <mergeCell ref="AN6:AN7"/>
    <mergeCell ref="AO6:AO7"/>
    <mergeCell ref="AP6:AP7"/>
    <mergeCell ref="C7:C8"/>
    <mergeCell ref="Y5:Y9"/>
    <mergeCell ref="Z5:Z9"/>
    <mergeCell ref="AB5:AH5"/>
    <mergeCell ref="AJ5:AK6"/>
    <mergeCell ref="U5:U9"/>
    <mergeCell ref="V5:V9"/>
    <mergeCell ref="W5:W9"/>
    <mergeCell ref="X5:X9"/>
    <mergeCell ref="L7:L8"/>
    <mergeCell ref="G7:G8"/>
    <mergeCell ref="Q5:Q9"/>
    <mergeCell ref="R5:R9"/>
    <mergeCell ref="S5:S9"/>
    <mergeCell ref="T5:T9"/>
    <mergeCell ref="B5:M6"/>
    <mergeCell ref="N5:N9"/>
    <mergeCell ref="O5:O9"/>
    <mergeCell ref="P5:P9"/>
    <mergeCell ref="B7:B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hector_rodriguez</dc:creator>
  <cp:keywords/>
  <dc:description/>
  <cp:lastModifiedBy>www.intercambiosvirtuales.org</cp:lastModifiedBy>
  <dcterms:created xsi:type="dcterms:W3CDTF">2007-10-20T01:48:21Z</dcterms:created>
  <dcterms:modified xsi:type="dcterms:W3CDTF">2013-01-14T20:13:34Z</dcterms:modified>
  <cp:category/>
  <cp:version/>
  <cp:contentType/>
  <cp:contentStatus/>
</cp:coreProperties>
</file>