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GAZ\Desktop\siviabon\indicadores\"/>
    </mc:Choice>
  </mc:AlternateContent>
  <bookViews>
    <workbookView xWindow="0" yWindow="0" windowWidth="24000" windowHeight="9645" tabRatio="829" activeTab="1"/>
  </bookViews>
  <sheets>
    <sheet name="Portada" sheetId="1" r:id="rId1"/>
    <sheet name="Global" sheetId="2" r:id="rId2"/>
    <sheet name="Nacional" sheetId="3" r:id="rId3"/>
    <sheet name="25-SINALOA" sheetId="4" r:id="rId4"/>
  </sheets>
  <definedNames>
    <definedName name="_xlnm.Print_Area" localSheetId="3">'25-SINALOA'!$B$1:$V$69</definedName>
    <definedName name="_xlnm.Print_Area" localSheetId="1">Global!$B$1:$V$61</definedName>
    <definedName name="_xlnm.Print_Area" localSheetId="2">Nacional!$B$1:$V$69</definedName>
    <definedName name="_xlnm.Print_Area" localSheetId="0">Portada!$B$1:$AD$68</definedName>
    <definedName name="_xlnm.Print_Titles" localSheetId="3">'25-SINALOA'!$1:$4</definedName>
    <definedName name="_xlnm.Print_Titles" localSheetId="1">Global!$1:$4</definedName>
    <definedName name="_xlnm.Print_Titles" localSheetId="2">Nacional!$1:$4</definedName>
    <definedName name="_xlnm.Print_Titles" localSheetId="0">Portada!$1:$4</definedName>
  </definedNames>
  <calcPr calcId="162913"/>
</workbook>
</file>

<file path=xl/calcChain.xml><?xml version="1.0" encoding="utf-8"?>
<calcChain xmlns="http://schemas.openxmlformats.org/spreadsheetml/2006/main">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<sst xmlns="http://schemas.openxmlformats.org/spreadsheetml/2006/main" count="870" uniqueCount="150">
  <si>
    <t>Informes sobre la Situación Económica,
las Finanzas Públicas y la Deuda Pública</t>
  </si>
  <si>
    <t>Primer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</si>
  <si>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</si>
  <si>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</si>
  <si>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</si>
  <si>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</si>
  <si>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</si>
  <si>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</si>
  <si>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</si>
  <si>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</si>
  <si>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</si>
  <si>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</si>
  <si>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</si>
  <si>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</si>
  <si>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</si>
  <si>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</si>
  <si>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</si>
  <si>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</si>
  <si>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</si>
  <si>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</si>
  <si>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</si>
  <si>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</si>
  <si>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</si>
  <si>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</si>
  <si>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</si>
  <si>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</si>
  <si>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</si>
  <si>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</si>
  <si>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</si>
  <si>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</si>
  <si>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</si>
  <si>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</si>
  <si>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</si>
  <si>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</si>
  <si>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</si>
  <si>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</si>
  <si>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</si>
  <si>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</si>
  <si>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</si>
  <si>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</si>
  <si>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</si>
  <si>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</si>
  <si>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</si>
  <si>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</si>
  <si>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</si>
  <si>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</si>
  <si>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</si>
  <si>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</si>
  <si>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</si>
  <si>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</si>
  <si>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</si>
  <si>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</si>
  <si>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</si>
  <si>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</si>
  <si>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</si>
  <si>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</si>
  <si>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</si>
  <si>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</si>
  <si>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</si>
  <si>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</si>
  <si>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</si>
  <si>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</si>
  <si>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</si>
  <si>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</si>
  <si>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</si>
  <si>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</si>
  <si>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</si>
  <si>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</si>
  <si>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</si>
  <si>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</si>
  <si>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</si>
  <si>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</si>
  <si>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</si>
  <si>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</si>
  <si>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</si>
  <si>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</si>
  <si>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</si>
  <si>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</si>
  <si>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</si>
  <si>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</si>
  <si>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</si>
  <si>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</si>
  <si>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</si>
  <si>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</si>
  <si>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</si>
  <si>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</si>
  <si>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</si>
  <si>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</si>
  <si>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</si>
  <si>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</si>
  <si>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</si>
  <si>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</si>
  <si>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</si>
  <si>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</si>
  <si>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</si>
  <si>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</si>
  <si>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</si>
  <si>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</si>
  <si>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</si>
  <si>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</si>
  <si>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</si>
  <si>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</si>
  <si>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</si>
  <si>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</si>
  <si>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</si>
  <si>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</si>
  <si>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</si>
  <si>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</si>
  <si>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</si>
  <si>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</si>
  <si>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</si>
  <si>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</si>
  <si>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</si>
  <si>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</si>
  <si>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</si>
  <si>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</si>
  <si>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</si>
  <si>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</si>
  <si>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</si>
  <si>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</si>
  <si>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</si>
  <si>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</si>
  <si>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</si>
  <si>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</si>
  <si>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</si>
  <si>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</si>
  <si>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</si>
  <si>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</si>
  <si>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</si>
  <si>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</si>
  <si>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</si>
  <si>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</si>
  <si>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</si>
  <si>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</si>
  <si>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</si>
  <si>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</si>
  <si>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</si>
  <si>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</si>
  <si>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</si>
  <si>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</si>
  <si>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</si>
  <si>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25 - SINALOA</t>
  </si>
  <si>
    <r>
      <t xml:space="preserve">Porcentaje de otros proyectos registrados en la MIDS 
</t>
    </r>
    <r>
      <rPr>
        <sz val="10"/>
        <rFont val="Soberana Sans"/>
        <family val="2"/>
      </rPr>
      <t xml:space="preserve">25 - SINALOA  al primer trimestre no se encuentra reportado puesto que no se encuentran las obras registradas en MIDS
</t>
    </r>
  </si>
  <si>
    <r>
      <t xml:space="preserve">Porcentaje de proyectos Complementarios registrados en la MIDS
</t>
    </r>
    <r>
      <rPr>
        <sz val="10"/>
        <rFont val="Soberana Sans"/>
        <family val="2"/>
      </rPr>
      <t xml:space="preserve">25 - SINALOA  las obras complementarias no se encuentran registradas en mids debido a que se encuentran en proceso de aprobacion
</t>
    </r>
  </si>
  <si>
    <r>
      <t xml:space="preserve">Porcentaje de proyectos de contribución directa registrados en la MIDS 
</t>
    </r>
    <r>
      <rPr>
        <sz val="10"/>
        <rFont val="Soberana Sans"/>
        <family val="2"/>
      </rPr>
      <t xml:space="preserve">25 - SINALOA  las obras directas no se encuentran registradas en mids puesto que apenas se encuentran en proceso de aprobacion
</t>
    </r>
  </si>
  <si>
    <t>25-SINALOA</t>
  </si>
  <si>
    <t>11 - Guasave</t>
  </si>
  <si>
    <r>
      <t xml:space="preserve">Porcentaje de otros proyectos registrados en la MIDS 
</t>
    </r>
    <r>
      <rPr>
        <sz val="10"/>
        <rFont val="Soberana Sans"/>
        <family val="2"/>
      </rPr>
      <t xml:space="preserve">11 - Guasave  al primer trimestre no se encuentra reportado puesto que no se encuentran las obras registradas en MIDS
</t>
    </r>
  </si>
  <si>
    <r>
      <t xml:space="preserve">Porcentaje de proyectos Complementarios registrados en la MIDS
</t>
    </r>
    <r>
      <rPr>
        <sz val="10"/>
        <rFont val="Soberana Sans"/>
        <family val="2"/>
      </rPr>
      <t xml:space="preserve">11 - Guasave  las obras complementarias no se encuentran registradas en mids debido a que se encuentran en proceso de aprobacion
</t>
    </r>
  </si>
  <si>
    <r>
      <t xml:space="preserve">Porcentaje de proyectos de contribución directa registrados en la MIDS 
</t>
    </r>
    <r>
      <rPr>
        <sz val="10"/>
        <rFont val="Soberana Sans"/>
        <family val="2"/>
      </rPr>
      <t xml:space="preserve">11 - Guasave  las obras directas no se encuentran registradas en mids puesto que apenas se encuentran en proceso de aprobacion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</si>
</sst>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70.92</v>
      </c>
      <c r="S21" s="65">
        <v>83</v>
      </c>
      <c r="T21" s="65">
        <v>0</v>
      </c>
      <c r="U21" s="65">
        <f t="shared" si="0"/>
        <v>0</v>
      </c>
      <c r="V21" s="66" t="s">
        <v>73</v>
      </c>
    </row>
    <row r="22" spans="1:22" ht="75" customHeight="1" thickTop="1" thickBot="1">
      <c r="A22" s="62"/>
      <c r="B22" s="63" t="s">
        <v>68</v>
      </c>
      <c r="C22" s="64" t="s">
        <v>48</v>
      </c>
      <c r="D22" s="64"/>
      <c r="E22" s="64"/>
      <c r="F22" s="64"/>
      <c r="G22" s="64"/>
      <c r="H22" s="64"/>
      <c r="I22" s="64" t="s">
        <v>74</v>
      </c>
      <c r="J22" s="64"/>
      <c r="K22" s="64"/>
      <c r="L22" s="64" t="s">
        <v>75</v>
      </c>
      <c r="M22" s="64"/>
      <c r="N22" s="64"/>
      <c r="O22" s="64"/>
      <c r="P22" s="65" t="s">
        <v>44</v>
      </c>
      <c r="Q22" s="65" t="s">
        <v>72</v>
      </c>
      <c r="R22" s="65">
        <v>13.48</v>
      </c>
      <c r="S22" s="65">
        <v>45</v>
      </c>
      <c r="T22" s="65">
        <v>0</v>
      </c>
      <c r="U22" s="65">
        <f t="shared" si="0"/>
        <v>0</v>
      </c>
      <c r="V22" s="66" t="s">
        <v>73</v>
      </c>
    </row>
    <row r="23" spans="1:22" ht="75" customHeight="1" thickTop="1" thickBot="1">
      <c r="A23" s="62"/>
      <c r="B23" s="63" t="s">
        <v>68</v>
      </c>
      <c r="C23" s="64" t="s">
        <v>48</v>
      </c>
      <c r="D23" s="64"/>
      <c r="E23" s="64"/>
      <c r="F23" s="64"/>
      <c r="G23" s="64"/>
      <c r="H23" s="64"/>
      <c r="I23" s="64" t="s">
        <v>76</v>
      </c>
      <c r="J23" s="64"/>
      <c r="K23" s="64"/>
      <c r="L23" s="64" t="s">
        <v>77</v>
      </c>
      <c r="M23" s="64"/>
      <c r="N23" s="64"/>
      <c r="O23" s="64"/>
      <c r="P23" s="65" t="s">
        <v>44</v>
      </c>
      <c r="Q23" s="65" t="s">
        <v>72</v>
      </c>
      <c r="R23" s="65">
        <v>57.44</v>
      </c>
      <c r="S23" s="65">
        <v>39</v>
      </c>
      <c r="T23" s="65">
        <v>0</v>
      </c>
      <c r="U23" s="65">
        <f t="shared" si="0"/>
        <v>0</v>
      </c>
      <c r="V23" s="66" t="s">
        <v>73</v>
      </c>
    </row>
    <row r="24" spans="1:22" ht="75" customHeight="1" thickTop="1" thickBot="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Top="1" thickBot="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Top="1" thickBot="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Top="1" thickBot="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Top="1" thickBot="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Top="1" thickBot="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Top="1" thickBot="1">
      <c r="A31" s="62"/>
      <c r="B31" s="63" t="s">
        <v>95</v>
      </c>
      <c r="C31" s="64" t="s">
        <v>48</v>
      </c>
      <c r="D31" s="64"/>
      <c r="E31" s="64"/>
      <c r="F31" s="64"/>
      <c r="G31" s="64"/>
      <c r="H31" s="64"/>
      <c r="I31" s="64" t="s">
        <v>99</v>
      </c>
      <c r="J31" s="64"/>
      <c r="K31" s="64"/>
      <c r="L31" s="64" t="s">
        <v>100</v>
      </c>
      <c r="M31" s="64"/>
      <c r="N31" s="64"/>
      <c r="O31" s="64"/>
      <c r="P31" s="65" t="s">
        <v>48</v>
      </c>
      <c r="Q31" s="65" t="s">
        <v>101</v>
      </c>
      <c r="R31" s="65" t="s">
        <v>46</v>
      </c>
      <c r="S31" s="65" t="s">
        <v>46</v>
      </c>
      <c r="T31" s="65" t="s">
        <v>46</v>
      </c>
      <c r="U31" s="65" t="str">
        <f t="shared" si="0"/>
        <v>N/A</v>
      </c>
      <c r="V31" s="66" t="s">
        <v>47</v>
      </c>
    </row>
    <row r="32" spans="1:22" ht="75" customHeight="1" thickTop="1" thickBot="1">
      <c r="A32" s="62"/>
      <c r="B32" s="63" t="s">
        <v>68</v>
      </c>
      <c r="C32" s="64" t="s">
        <v>102</v>
      </c>
      <c r="D32" s="64"/>
      <c r="E32" s="64"/>
      <c r="F32" s="64"/>
      <c r="G32" s="64"/>
      <c r="H32" s="64"/>
      <c r="I32" s="64" t="s">
        <v>103</v>
      </c>
      <c r="J32" s="64"/>
      <c r="K32" s="64"/>
      <c r="L32" s="64" t="s">
        <v>104</v>
      </c>
      <c r="M32" s="64"/>
      <c r="N32" s="64"/>
      <c r="O32" s="64"/>
      <c r="P32" s="65" t="s">
        <v>44</v>
      </c>
      <c r="Q32" s="65" t="s">
        <v>72</v>
      </c>
      <c r="R32" s="65" t="s">
        <v>46</v>
      </c>
      <c r="S32" s="65" t="s">
        <v>46</v>
      </c>
      <c r="T32" s="65" t="s">
        <v>46</v>
      </c>
      <c r="U32" s="65" t="str">
        <f t="shared" si="0"/>
        <v>N/A</v>
      </c>
      <c r="V32" s="66" t="s">
        <v>47</v>
      </c>
    </row>
    <row r="33" spans="2:23" ht="22.5" customHeight="1" thickTop="1" thickBot="1">
      <c r="B33" s="13" t="s">
        <v>105</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3"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3" ht="13.5" customHeight="1" thickBot="1">
      <c r="B36" s="81" t="s">
        <v>112</v>
      </c>
      <c r="C36" s="82"/>
      <c r="D36" s="82"/>
      <c r="E36" s="83"/>
      <c r="F36" s="83"/>
      <c r="G36" s="83"/>
      <c r="H36" s="84"/>
      <c r="I36" s="84"/>
      <c r="J36" s="84"/>
      <c r="K36" s="84"/>
      <c r="L36" s="84"/>
      <c r="M36" s="84"/>
      <c r="N36" s="84"/>
      <c r="O36" s="84"/>
      <c r="P36" s="85"/>
      <c r="Q36" s="85"/>
      <c r="R36" s="86" t="s">
        <v>113</v>
      </c>
      <c r="S36" s="86" t="s">
        <v>113</v>
      </c>
      <c r="T36" s="86" t="s">
        <v>113</v>
      </c>
      <c r="U36" s="86" t="str">
        <f>+IF(ISERR(T36/S36*100),"N/A",T36/S36*100)</f>
        <v>N/A</v>
      </c>
      <c r="V36" s="87"/>
    </row>
    <row r="37" spans="2:23" ht="13.5" customHeight="1" thickBot="1">
      <c r="B37" s="88" t="s">
        <v>114</v>
      </c>
      <c r="C37" s="89"/>
      <c r="D37" s="89"/>
      <c r="E37" s="90"/>
      <c r="F37" s="90"/>
      <c r="G37" s="90"/>
      <c r="H37" s="91"/>
      <c r="I37" s="91"/>
      <c r="J37" s="91"/>
      <c r="K37" s="91"/>
      <c r="L37" s="91"/>
      <c r="M37" s="91"/>
      <c r="N37" s="91"/>
      <c r="O37" s="91"/>
      <c r="P37" s="92"/>
      <c r="Q37" s="92"/>
      <c r="R37" s="86" t="s">
        <v>113</v>
      </c>
      <c r="S37" s="86" t="s">
        <v>113</v>
      </c>
      <c r="T37" s="86" t="s">
        <v>113</v>
      </c>
      <c r="U37" s="86" t="str">
        <f>+IF(ISERR(T37/S37*100),"N/A",T37/S37*100)</f>
        <v>N/A</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70.92</v>
      </c>
      <c r="S21" s="65">
        <v>83</v>
      </c>
      <c r="T21" s="65">
        <v>0</v>
      </c>
      <c r="U21" s="65">
        <f t="shared" si="0"/>
        <v>0</v>
      </c>
      <c r="V21" s="66" t="s">
        <v>73</v>
      </c>
    </row>
    <row r="22" spans="1:22" ht="23.1" customHeight="1" thickTop="1" thickBot="1">
      <c r="A22" s="62"/>
      <c r="B22" s="104" t="s">
        <v>140</v>
      </c>
      <c r="C22" s="106"/>
      <c r="D22" s="106"/>
      <c r="E22" s="106"/>
      <c r="F22" s="106"/>
      <c r="G22" s="106"/>
      <c r="H22" s="106"/>
      <c r="I22" s="106"/>
      <c r="J22" s="106"/>
      <c r="K22" s="106"/>
      <c r="L22" s="106"/>
      <c r="M22" s="106"/>
      <c r="N22" s="106"/>
      <c r="O22" s="106"/>
      <c r="P22" s="106"/>
      <c r="Q22" s="106"/>
      <c r="R22" s="106"/>
      <c r="S22" s="106"/>
      <c r="T22" s="106"/>
      <c r="U22" s="106"/>
      <c r="V22" s="105"/>
    </row>
    <row r="23" spans="1:22" ht="23.1" customHeight="1" thickBot="1">
      <c r="A23" s="62"/>
      <c r="B23" s="107"/>
      <c r="C23" s="107"/>
      <c r="D23" s="107"/>
      <c r="E23" s="107"/>
      <c r="F23" s="107"/>
      <c r="G23" s="107"/>
      <c r="H23" s="107"/>
      <c r="I23" s="108"/>
      <c r="J23" s="108"/>
      <c r="K23" s="107"/>
      <c r="L23" s="107"/>
      <c r="M23" s="107"/>
      <c r="N23" s="107"/>
      <c r="O23" s="109"/>
      <c r="P23" s="109"/>
      <c r="Q23" s="107"/>
      <c r="R23" s="110">
        <v>70.92</v>
      </c>
      <c r="S23" s="111">
        <v>83</v>
      </c>
      <c r="T23" s="111">
        <v>0</v>
      </c>
      <c r="U23" s="112">
        <f>IF(ISERROR(T23/S23),"N/A",T23/S23*100)</f>
        <v>0</v>
      </c>
      <c r="V23" s="107" t="s">
        <v>141</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v>13.48</v>
      </c>
      <c r="S24" s="65">
        <v>45</v>
      </c>
      <c r="T24" s="65">
        <v>0</v>
      </c>
      <c r="U24" s="65">
        <f>IF(ISERROR(T24/S24),"N/A",T24/S24*100)</f>
        <v>0</v>
      </c>
      <c r="V24" s="66" t="s">
        <v>73</v>
      </c>
    </row>
    <row r="25" spans="1:22" ht="23.1" customHeight="1" thickTop="1" thickBot="1">
      <c r="A25" s="62"/>
      <c r="B25" s="104" t="s">
        <v>140</v>
      </c>
      <c r="C25" s="106"/>
      <c r="D25" s="106"/>
      <c r="E25" s="106"/>
      <c r="F25" s="106"/>
      <c r="G25" s="106"/>
      <c r="H25" s="106"/>
      <c r="I25" s="106"/>
      <c r="J25" s="106"/>
      <c r="K25" s="106"/>
      <c r="L25" s="106"/>
      <c r="M25" s="106"/>
      <c r="N25" s="106"/>
      <c r="O25" s="106"/>
      <c r="P25" s="106"/>
      <c r="Q25" s="106"/>
      <c r="R25" s="106"/>
      <c r="S25" s="106"/>
      <c r="T25" s="106"/>
      <c r="U25" s="106"/>
      <c r="V25" s="105"/>
    </row>
    <row r="26" spans="1:22" ht="23.1" customHeight="1" thickBot="1">
      <c r="A26" s="62"/>
      <c r="B26" s="107"/>
      <c r="C26" s="107"/>
      <c r="D26" s="107"/>
      <c r="E26" s="107"/>
      <c r="F26" s="107"/>
      <c r="G26" s="107"/>
      <c r="H26" s="107"/>
      <c r="I26" s="108"/>
      <c r="J26" s="108"/>
      <c r="K26" s="107"/>
      <c r="L26" s="107"/>
      <c r="M26" s="107"/>
      <c r="N26" s="107"/>
      <c r="O26" s="109"/>
      <c r="P26" s="109"/>
      <c r="Q26" s="107"/>
      <c r="R26" s="110">
        <v>13.48</v>
      </c>
      <c r="S26" s="111">
        <v>45</v>
      </c>
      <c r="T26" s="111">
        <v>0</v>
      </c>
      <c r="U26" s="112">
        <f>IF(ISERROR(T26/S26),"N/A",T26/S26*100)</f>
        <v>0</v>
      </c>
      <c r="V26" s="107" t="s">
        <v>141</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v>57.44</v>
      </c>
      <c r="S27" s="65">
        <v>39</v>
      </c>
      <c r="T27" s="65">
        <v>0</v>
      </c>
      <c r="U27" s="65">
        <f>IF(ISERROR(T27/S27),"N/A",T27/S27*100)</f>
        <v>0</v>
      </c>
      <c r="V27" s="66" t="s">
        <v>73</v>
      </c>
    </row>
    <row r="28" spans="1:22" ht="23.1" customHeight="1" thickTop="1" thickBot="1">
      <c r="A28" s="62"/>
      <c r="B28" s="104" t="s">
        <v>140</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v>57.44</v>
      </c>
      <c r="S29" s="111">
        <v>39</v>
      </c>
      <c r="T29" s="111">
        <v>0</v>
      </c>
      <c r="U29" s="112">
        <f t="shared" ref="U29:U38" si="1">IF(ISERROR(T29/S29),"N/A",T29/S29*100)</f>
        <v>0</v>
      </c>
      <c r="V29" s="107" t="s">
        <v>141</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3"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3"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3"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3"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3"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3"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3" ht="22.5" customHeight="1" thickTop="1" thickBot="1">
      <c r="B39" s="13" t="s">
        <v>105</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1:23"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1:23" ht="13.5" customHeight="1" thickBot="1">
      <c r="B42" s="81" t="s">
        <v>112</v>
      </c>
      <c r="C42" s="82"/>
      <c r="D42" s="82"/>
      <c r="E42" s="83"/>
      <c r="F42" s="83"/>
      <c r="G42" s="83"/>
      <c r="H42" s="84"/>
      <c r="I42" s="84"/>
      <c r="J42" s="84"/>
      <c r="K42" s="84"/>
      <c r="L42" s="84"/>
      <c r="M42" s="84"/>
      <c r="N42" s="84"/>
      <c r="O42" s="84"/>
      <c r="P42" s="85"/>
      <c r="Q42" s="85"/>
      <c r="R42" s="86" t="s">
        <v>113</v>
      </c>
      <c r="S42" s="86" t="s">
        <v>113</v>
      </c>
      <c r="T42" s="86" t="s">
        <v>113</v>
      </c>
      <c r="U42" s="86" t="str">
        <f>+IF(ISERR(T42/S42*100),"N/A",T42/S42*100)</f>
        <v>N/A</v>
      </c>
      <c r="V42" s="87"/>
    </row>
    <row r="43" spans="1:23" ht="13.5" customHeight="1" thickBot="1">
      <c r="B43" s="88" t="s">
        <v>114</v>
      </c>
      <c r="C43" s="89"/>
      <c r="D43" s="89"/>
      <c r="E43" s="90"/>
      <c r="F43" s="90"/>
      <c r="G43" s="90"/>
      <c r="H43" s="91"/>
      <c r="I43" s="91"/>
      <c r="J43" s="91"/>
      <c r="K43" s="91"/>
      <c r="L43" s="91"/>
      <c r="M43" s="91"/>
      <c r="N43" s="91"/>
      <c r="O43" s="91"/>
      <c r="P43" s="92"/>
      <c r="Q43" s="92"/>
      <c r="R43" s="86" t="s">
        <v>113</v>
      </c>
      <c r="S43" s="86" t="s">
        <v>113</v>
      </c>
      <c r="T43" s="86" t="s">
        <v>113</v>
      </c>
      <c r="U43" s="86" t="str">
        <f>+IF(ISERR(T43/S43*100),"N/A",T43/S43*100)</f>
        <v>N/A</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70.92</v>
      </c>
      <c r="S21" s="65">
        <v>83</v>
      </c>
      <c r="T21" s="65">
        <v>0</v>
      </c>
      <c r="U21" s="65">
        <f t="shared" si="0"/>
        <v>0</v>
      </c>
      <c r="V21" s="66" t="s">
        <v>73</v>
      </c>
    </row>
    <row r="22" spans="1:22" ht="18.75" customHeight="1" thickTop="1" thickBot="1">
      <c r="A22" s="62"/>
      <c r="B22" s="113" t="s">
        <v>145</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thickBot="1">
      <c r="A23" s="115"/>
      <c r="B23" s="116" t="s">
        <v>48</v>
      </c>
      <c r="C23" s="116"/>
      <c r="D23" s="117"/>
      <c r="E23" s="116"/>
      <c r="F23" s="116"/>
      <c r="G23" s="116"/>
      <c r="H23" s="116"/>
      <c r="I23" s="118"/>
      <c r="J23" s="108"/>
      <c r="K23" s="118"/>
      <c r="L23" s="108"/>
      <c r="M23" s="118"/>
      <c r="N23" s="108"/>
      <c r="O23" s="118"/>
      <c r="P23" s="108"/>
      <c r="Q23" s="119"/>
      <c r="R23" s="120">
        <v>70.92</v>
      </c>
      <c r="S23" s="120">
        <v>83</v>
      </c>
      <c r="T23" s="120">
        <v>0</v>
      </c>
      <c r="U23" s="120">
        <f>IF(ISERROR(T23/S23),"N/A",T23/S23*100)</f>
        <v>0</v>
      </c>
      <c r="V23" s="116" t="s">
        <v>146</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v>13.48</v>
      </c>
      <c r="S24" s="65">
        <v>45</v>
      </c>
      <c r="T24" s="65">
        <v>0</v>
      </c>
      <c r="U24" s="65">
        <f>IF(ISERROR(T24/S24),"N/A",T24/S24*100)</f>
        <v>0</v>
      </c>
      <c r="V24" s="66" t="s">
        <v>73</v>
      </c>
    </row>
    <row r="25" spans="1:22" ht="18.75" customHeight="1" thickTop="1" thickBot="1">
      <c r="A25" s="62"/>
      <c r="B25" s="113" t="s">
        <v>145</v>
      </c>
      <c r="C25" s="106"/>
      <c r="D25" s="106"/>
      <c r="E25" s="106"/>
      <c r="F25" s="106"/>
      <c r="G25" s="106"/>
      <c r="H25" s="106"/>
      <c r="I25" s="106"/>
      <c r="J25" s="106"/>
      <c r="K25" s="106"/>
      <c r="L25" s="106"/>
      <c r="M25" s="106"/>
      <c r="N25" s="106"/>
      <c r="O25" s="106"/>
      <c r="P25" s="106"/>
      <c r="Q25" s="106"/>
      <c r="R25" s="106"/>
      <c r="S25" s="106"/>
      <c r="T25" s="106"/>
      <c r="U25" s="106"/>
      <c r="V25" s="105"/>
    </row>
    <row r="26" spans="1:22" s="114" customFormat="1" ht="18" customHeight="1" thickBot="1">
      <c r="A26" s="115"/>
      <c r="B26" s="116" t="s">
        <v>48</v>
      </c>
      <c r="C26" s="116"/>
      <c r="D26" s="117"/>
      <c r="E26" s="116"/>
      <c r="F26" s="116"/>
      <c r="G26" s="116"/>
      <c r="H26" s="116"/>
      <c r="I26" s="118"/>
      <c r="J26" s="108"/>
      <c r="K26" s="118"/>
      <c r="L26" s="108"/>
      <c r="M26" s="118"/>
      <c r="N26" s="108"/>
      <c r="O26" s="118"/>
      <c r="P26" s="108"/>
      <c r="Q26" s="119"/>
      <c r="R26" s="120">
        <v>13.48</v>
      </c>
      <c r="S26" s="120">
        <v>45</v>
      </c>
      <c r="T26" s="120">
        <v>0</v>
      </c>
      <c r="U26" s="120">
        <f>IF(ISERROR(T26/S26),"N/A",T26/S26*100)</f>
        <v>0</v>
      </c>
      <c r="V26" s="116" t="s">
        <v>146</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v>57.44</v>
      </c>
      <c r="S27" s="65">
        <v>39</v>
      </c>
      <c r="T27" s="65">
        <v>0</v>
      </c>
      <c r="U27" s="65">
        <f>IF(ISERROR(T27/S27),"N/A",T27/S27*100)</f>
        <v>0</v>
      </c>
      <c r="V27" s="66" t="s">
        <v>73</v>
      </c>
    </row>
    <row r="28" spans="1:22" ht="18.75" customHeight="1" thickTop="1" thickBot="1">
      <c r="A28" s="62"/>
      <c r="B28" s="113" t="s">
        <v>145</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v>57.44</v>
      </c>
      <c r="S29" s="120">
        <v>39</v>
      </c>
      <c r="T29" s="120">
        <v>0</v>
      </c>
      <c r="U29" s="120">
        <f t="shared" ref="U29:U38" si="1">IF(ISERROR(T29/S29),"N/A",T29/S29*100)</f>
        <v>0</v>
      </c>
      <c r="V29" s="116" t="s">
        <v>146</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2"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25-SINALOA</vt:lpstr>
      <vt:lpstr>'25-SINALOA'!Área_de_impresión</vt:lpstr>
      <vt:lpstr>Global!Área_de_impresión</vt:lpstr>
      <vt:lpstr>Nacional!Área_de_impresión</vt:lpstr>
      <vt:lpstr>Portada!Área_de_impresión</vt:lpstr>
      <vt:lpstr>'25-SINALOA'!Títulos_a_imprimir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INFAGAZ</cp:lastModifiedBy>
  <cp:lastPrinted>2013-04-24T16:19:46Z</cp:lastPrinted>
  <dcterms:created xsi:type="dcterms:W3CDTF">2009-03-25T01:44:41Z</dcterms:created>
  <dcterms:modified xsi:type="dcterms:W3CDTF">2018-04-18T21:09:21Z</dcterms:modified>
</cp:coreProperties>
</file>