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Hoja1" sheetId="1" r:id="rId1"/>
    <sheet name="Hoja2" sheetId="2" r:id="rId2"/>
    <sheet name="Hoja3" sheetId="3" r:id="rId3"/>
  </sheets>
  <externalReferences>
    <externalReference r:id="rId6"/>
  </externalReferences>
  <definedNames>
    <definedName name="DEP_ENT_EJEC">'[1]Catalogos'!$J$2:$J$11</definedName>
  </definedNames>
  <calcPr fullCalcOnLoad="1"/>
</workbook>
</file>

<file path=xl/sharedStrings.xml><?xml version="1.0" encoding="utf-8"?>
<sst xmlns="http://schemas.openxmlformats.org/spreadsheetml/2006/main" count="4571" uniqueCount="765">
  <si>
    <t>Destino del gasto 
(Denominación o descripción)</t>
  </si>
  <si>
    <t>Número de  Proyecto</t>
  </si>
  <si>
    <t>ID</t>
  </si>
  <si>
    <t>Grupo Sectorial</t>
  </si>
  <si>
    <t>Sector</t>
  </si>
  <si>
    <t>Subsector</t>
  </si>
  <si>
    <t>Dependencia o Entidad Ejecutora del Proyecto</t>
  </si>
  <si>
    <t>Beneficiarios</t>
  </si>
  <si>
    <t>Institución Ejecutora del Proyecto</t>
  </si>
  <si>
    <t>ramo</t>
  </si>
  <si>
    <t>unidad</t>
  </si>
  <si>
    <t>Dependencia Federal que coordina el Programa o Convenio</t>
  </si>
  <si>
    <t>Monto de recursos presupuestarios</t>
  </si>
  <si>
    <t>Rendimientos Financieros Acumulados al Trimestre</t>
  </si>
  <si>
    <t>UNIDAD DE MEDIDA</t>
  </si>
  <si>
    <t>Información complementaria y explicación de variaciones</t>
  </si>
  <si>
    <t>Total</t>
  </si>
  <si>
    <t>Acumulado al Trimestre</t>
  </si>
  <si>
    <t>Avance %</t>
  </si>
  <si>
    <t>Programada Anual</t>
  </si>
  <si>
    <t>Acumulada al Trimestre</t>
  </si>
  <si>
    <t xml:space="preserve">Avance % </t>
  </si>
  <si>
    <t>ID Destino Gasto</t>
  </si>
  <si>
    <t>Tipo de Recurso</t>
  </si>
  <si>
    <t>Prog-Fondo-Convenio</t>
  </si>
  <si>
    <t>Prog-Fondo-Convenio
Específico</t>
  </si>
  <si>
    <t>Tipo de Gasto</t>
  </si>
  <si>
    <t>Rubro de Gasto</t>
  </si>
  <si>
    <t>Destino</t>
  </si>
  <si>
    <t>Nombre del Proyecto</t>
  </si>
  <si>
    <t>Municipio</t>
  </si>
  <si>
    <t>Localidad</t>
  </si>
  <si>
    <t>Ambito</t>
  </si>
  <si>
    <t>Anual</t>
  </si>
  <si>
    <t>Ministrado</t>
  </si>
  <si>
    <t xml:space="preserve">Programado </t>
  </si>
  <si>
    <t>Ejercido</t>
  </si>
  <si>
    <t>Generados</t>
  </si>
  <si>
    <t>Ejercidos</t>
  </si>
  <si>
    <t>5/3</t>
  </si>
  <si>
    <t>10/9</t>
  </si>
  <si>
    <t>APORTACIONES FEDERALES</t>
  </si>
  <si>
    <t>FAIS</t>
  </si>
  <si>
    <t>FISM</t>
  </si>
  <si>
    <t>AGUA POTABLE</t>
  </si>
  <si>
    <t>SISTEMA DE AGUA POTABLE</t>
  </si>
  <si>
    <t>CONSTRUCCIÓN</t>
  </si>
  <si>
    <t>CONSTRUCCION DEL SISTEMA DE AGUA POTABLE</t>
  </si>
  <si>
    <t>11</t>
  </si>
  <si>
    <t>11-GUASAVE</t>
  </si>
  <si>
    <t>LA PITAHAYA</t>
  </si>
  <si>
    <t>RURAL</t>
  </si>
  <si>
    <t>3002</t>
  </si>
  <si>
    <t>2</t>
  </si>
  <si>
    <t>DESARROLLO SOCIAL</t>
  </si>
  <si>
    <t>5</t>
  </si>
  <si>
    <t>AGUA POTABLE Y ALCANTARILLADO</t>
  </si>
  <si>
    <t>1</t>
  </si>
  <si>
    <t>SUMINISTRO DE AGUA POTABLE, DRENAJE Y ALCANTARILLADO</t>
  </si>
  <si>
    <t>DEPENDENCIA MUNICIPAL</t>
  </si>
  <si>
    <t>DIRECCION DE DESARROLLO SOCIAL</t>
  </si>
  <si>
    <t>Sistema</t>
  </si>
  <si>
    <t>SE PROGRAMO LA CONSTRUCCION DEL SISTEMA DE AGUA POTABLE EN LA COMUNIDAD DE LAS PITAHAYITAS SINDICATURA DE EL BURRION CON UNA INVERSION DE $3,785,400 PESOS APROXIMADAMENTE.</t>
  </si>
  <si>
    <t xml:space="preserve">AMPLIACIÓN </t>
  </si>
  <si>
    <t>AMPLIACION DE RED DE AGUA POTABLE</t>
  </si>
  <si>
    <t>SAN RAFAEL (GENERAL MIGUEL VALLE DÁVALOS)</t>
  </si>
  <si>
    <t>3011</t>
  </si>
  <si>
    <t>DIRECCION GENERAL DE PLANEACION Y DESARROLLO SOCIAL</t>
  </si>
  <si>
    <t>AMPLIACION DE RED DE AGUA POTABLE EN LA COMUNIDAD DE EL SERRANO SINDICATURA SAN RAFAEL.</t>
  </si>
  <si>
    <t>AMPLIACION DEL SISTEMA DE AGUA POTABLE (EL PITAHAYAL SECT. CASAS VIVAH)</t>
  </si>
  <si>
    <t>EL PITAHAYAL</t>
  </si>
  <si>
    <t>3008</t>
  </si>
  <si>
    <t>AMPLIACION DEL SISTEMA DE AGUA POTABLE EN LA COMUNIDAD DE EL PITAHAYAL SECT. CASAS VIVAH</t>
  </si>
  <si>
    <t>AMPLIACION DEL SISTEMA DE AGUA POTABLE (PITAHAYAL SECT. CAMPO FUTBOL)</t>
  </si>
  <si>
    <t>3007</t>
  </si>
  <si>
    <t>AMPLIACION DEL SISTEMA DE AGUA POTABLE EN LA COMUNIDAD DE EL PITAHAYAL SECT. CAMPO DE FUTBOL.</t>
  </si>
  <si>
    <t>REHABILITACIÓN</t>
  </si>
  <si>
    <t>REHABILITACION DE LINEAS DE CONDUCCION DEL SISTEMA</t>
  </si>
  <si>
    <t>PORTUGUÉS DE GÁLVEZ</t>
  </si>
  <si>
    <t>3003</t>
  </si>
  <si>
    <t>SE REHABILITO LAS LINEAS DE CONDUCCION DEL SISTEMA DE AGUA POTABLE EN LA COMUNIDAD DE PORTUGUEZ DE GALVEZ SINDICATURA LEON FONSECA.</t>
  </si>
  <si>
    <t>DEPÓSITO O TANQUE DE AGUA POTABLE</t>
  </si>
  <si>
    <t>CONSTRUCCION DE TANQUE</t>
  </si>
  <si>
    <t>EL SERRANITO</t>
  </si>
  <si>
    <t>3010</t>
  </si>
  <si>
    <t>Tanque</t>
  </si>
  <si>
    <t>CONSTRUCCION DE TANQUE EN LA COMUNIDAD DE EL SERRANITO SINDICATURA SAN RAFAEL</t>
  </si>
  <si>
    <t>CONSTRUCCION DEL TANQUE</t>
  </si>
  <si>
    <t>LAS CAÑADAS NÚMERO DOS</t>
  </si>
  <si>
    <t>3009</t>
  </si>
  <si>
    <t>CONSTRUCCION DE TANQUE EN LA COMUNIDAD DE LAS CAÑADAS NO. 2 SINDICATURA TAMAZULA</t>
  </si>
  <si>
    <t>ALCANTARILLADO, DRENAJE Y LETRINAS</t>
  </si>
  <si>
    <t>OTRAS OBRAS DE ALCANTARILLADO, DRENAJE Y LETRINAS</t>
  </si>
  <si>
    <t>OTROS</t>
  </si>
  <si>
    <t>AMPLIACION DEL SISTEMA</t>
  </si>
  <si>
    <t>MIGUEL ALEMÁN</t>
  </si>
  <si>
    <t>3012</t>
  </si>
  <si>
    <t>ENTIDAD MUNICIPAL</t>
  </si>
  <si>
    <t>Alcantarilla</t>
  </si>
  <si>
    <t>SE REALIZO OBRA DE AMPLIACION DEL SISTEMA DE DE ALCANTARILLADO EN LA COMUNIDAD DE MIGUEL ALEMAN.</t>
  </si>
  <si>
    <t>AMPLIACION DEL SISTEMA DE ALCANTARILLADO</t>
  </si>
  <si>
    <t>GUASAVE</t>
  </si>
  <si>
    <t>URBANO</t>
  </si>
  <si>
    <t>3062</t>
  </si>
  <si>
    <t>AMPLIACION DEL SISTEMA DE ALCANTARILLADO EN LA CIUDAD DE GUASAVE SECT. COL. JARDINES DEL VALLE.</t>
  </si>
  <si>
    <t>AMPLIACION DEL SISTEMA DE ALCANTARILLADO SECT. CAMPO DE FUTBOL</t>
  </si>
  <si>
    <t>3058</t>
  </si>
  <si>
    <t>AMPLIACION DEL SISTEMA DE ALCANTARILLADO EN LA COMUNIDAD DE EL PITAHAYAL SECT. CAMPO DE FUTBOL.</t>
  </si>
  <si>
    <t>AMPLIACION DEL SISTEMA DE ALCANTARILLADO SECT. CASAS VIVAH</t>
  </si>
  <si>
    <t>3057</t>
  </si>
  <si>
    <t>AMPLIACION DEL SISTEMA DE ALCANTARILLADO EN LA COMUNIDAD DE EL PITAHAYAL SECT. CASAS VIVAH.</t>
  </si>
  <si>
    <t>3059</t>
  </si>
  <si>
    <t>AMPLIACION DEL SISTEMA DE ALCANTARILLADO EN LA COMUNIDAD DE MIGUEL ALEMAN SECT. CASAS VIVAH.</t>
  </si>
  <si>
    <t>COLECTOR DE AGUAS NEGRAS</t>
  </si>
  <si>
    <t>GABRIEL LEYVA SOLANO (BENITO JUÁREZ)</t>
  </si>
  <si>
    <t>3061</t>
  </si>
  <si>
    <t>Colector</t>
  </si>
  <si>
    <t>COLECTOR DE AGUAS NEGRAS EN LA CALLE FRANCISCO ALARCON DE SINDICATURA DE BENITO JUAREZ.</t>
  </si>
  <si>
    <t>CONSTRUCCION DE SISTEMA DE ALCANTARILLADO</t>
  </si>
  <si>
    <t>ESTACIÓN BAMOA (CAMPO WILSON)</t>
  </si>
  <si>
    <t>3051</t>
  </si>
  <si>
    <t>CONSTRUCCION DEL SISTEMA DE ALCANTARILLADO EN LA COMUNIDAD DE ESTACION BAMOA COL. PLANETARIA.</t>
  </si>
  <si>
    <t>CONSTRUCCION DE SISTEMA DE ALCANTARILLADO SANITARIO</t>
  </si>
  <si>
    <t>FRANCISCO R. SERRANO</t>
  </si>
  <si>
    <t>3063</t>
  </si>
  <si>
    <t>CONSTRUCCION DEL SISTEMA DE ALCANTARILLADO SANITARIO EN LA COMUNIDAD DE FCO. R. SERRANO.</t>
  </si>
  <si>
    <t>CONSTRUCCION DEL SISTEMA DE ALCANTARILLADO</t>
  </si>
  <si>
    <t>CAMPO CALIFORNIA</t>
  </si>
  <si>
    <t>3052</t>
  </si>
  <si>
    <t>CONSTRUCCION DEL SISTEMA DE ALCANTARILLADO EN LA COMUNIDAD DE CAMPO CALIFORNIA.</t>
  </si>
  <si>
    <t>CONSTRUCCION DEL SISTEMA INTEGRAL DE SANEAMIENTO</t>
  </si>
  <si>
    <t>FLOR DE MAYO</t>
  </si>
  <si>
    <t>3054</t>
  </si>
  <si>
    <t>CONSTRUCCION DEL SISTEMA INTEGRAL DE SANEAMIENTO EN LA COMUNIDAD DE FLOR DE MAYO CON UNA INVERSION DE $2,912,454.19.</t>
  </si>
  <si>
    <t>LAS CAÑADAS NÚMERO UNO</t>
  </si>
  <si>
    <t>3053</t>
  </si>
  <si>
    <t>CONSTRUCCION DEL SISTEMA INTEGRAL DE SANEAMIENTO EN LA COMUNIDAD DE LAS CAÑADAS NO.1</t>
  </si>
  <si>
    <t>SAN ANTONIO</t>
  </si>
  <si>
    <t>3055</t>
  </si>
  <si>
    <t>CONSTRUCCION DEL SISTEMA INTEGRAL DE SANEAMIENTO EN LA COMUNIDAD DE SAN ANTONIO</t>
  </si>
  <si>
    <t>REHABILITACION DE COLECTOR Y AMPLIACION DE RED DE DRENAJE</t>
  </si>
  <si>
    <t>ADOLFO RUIZ CORTINES</t>
  </si>
  <si>
    <t>3056</t>
  </si>
  <si>
    <t>REHABILITACION DE COLECTOR Y AMPLIACION DE RED DE DRENAJE EN LA COMUNIDAD DE RANCHO CALIFORNIA.</t>
  </si>
  <si>
    <t>REHABILTACION DE COLECTOR</t>
  </si>
  <si>
    <t>3064</t>
  </si>
  <si>
    <t>DIRECCION GENERAL DE PLANECION Y DESARROLLO SOCIAL</t>
  </si>
  <si>
    <t>REHABILITACION DE COLECTOR EN GUASAVE.</t>
  </si>
  <si>
    <t>URBANIZACIÓN MUNICIPAL</t>
  </si>
  <si>
    <t>OTRAS OBRAS DE URBANIZACIÓN MUNICIPAL</t>
  </si>
  <si>
    <t>CONSTRUCCION DE GUARNICIONES Y BANQUETAS</t>
  </si>
  <si>
    <t>3152</t>
  </si>
  <si>
    <t>4</t>
  </si>
  <si>
    <t>URBANIZACIÓN, VIVIENDA Y DESARROLLO REGIONAL</t>
  </si>
  <si>
    <t>URBANIZACIÓN</t>
  </si>
  <si>
    <t>Metros Cuadrados</t>
  </si>
  <si>
    <t>CONSTRUCCION DE 1000 M2 DE BANQUETA Y 500 ML DE GUARNICION EN LA SINDICATURA DE SAN RAFAEL.</t>
  </si>
  <si>
    <t>GUARNICIONES Y BANQUETAS</t>
  </si>
  <si>
    <t>3160</t>
  </si>
  <si>
    <t>M2, Aceras, banquetas o andadores</t>
  </si>
  <si>
    <t>EN EL MONTO ANUAL VA CONTEMPLADA LA CONSTRUCCION DE 500 ML DE GUARNICION Y 1000 M2 DE BANQUETAS EN LA SINDICATURA DE ADOLFO RUIZ CORTINES</t>
  </si>
  <si>
    <t>BAMOA</t>
  </si>
  <si>
    <t>3156</t>
  </si>
  <si>
    <t>EN EL MONTO ANUAL SE CONTEMPLA LA CONSTRUCCION DE 500 ML DE GUARNICION Y 1000 M2 DE BANQUETAS EN LA SINDICATURA DE BAMOA.</t>
  </si>
  <si>
    <t>EL BURRIÓN</t>
  </si>
  <si>
    <t>3153</t>
  </si>
  <si>
    <t>SE CONTEMPLAN DENTRO DEL MISMO MONTO ANUAL LA CONSTRUCCION DE 500ML DE GUARNICION Y 1000 M2 DE BANQUETAS EN LA SINDICATURA DE EL BURRION</t>
  </si>
  <si>
    <t>3157</t>
  </si>
  <si>
    <t>EN EL MONTO ANUAL VIENE CONTEMPLADA LA CONSTRUCCION DE 500 ML DE GUARNICION Y 1000 M2 DE BANQUETA EN LA SINDICATURA DE ESTACION BAMOA.</t>
  </si>
  <si>
    <t>LA BRECHA</t>
  </si>
  <si>
    <t>3158</t>
  </si>
  <si>
    <t>EN EL MONTO ANUAL SE CONTEMPLA LA CONSTRUCCION DE 500 ML DE GUARNICION Y 1000 M2 DE BANQUETAS EN LA SINDICATURA DE LA BRECHA.</t>
  </si>
  <si>
    <t>LA TRINIDAD</t>
  </si>
  <si>
    <t>3154</t>
  </si>
  <si>
    <t>EN EL MONTO DONDE ESPECIFICA LA INVERSION ANUAL VA CONTEMPLADO 500 ML DE GUARNICIONES Y 1000 M2 DE BANQUETAS EN LA SINDICATURA DE LA TRINIDAD.</t>
  </si>
  <si>
    <t>LEÓN FONSECA (ESTACIÓN VERDURA)</t>
  </si>
  <si>
    <t>3159</t>
  </si>
  <si>
    <t>SE CONTEMPLA DENTRO DEL MONTO ANUAL LA CONSTRUCCION DE 500 ML DE GUARNICION Y 1000 M2 DE BANQUETA EN LA SINDICATURA DE LEON FONSECA.</t>
  </si>
  <si>
    <t>NÍO</t>
  </si>
  <si>
    <t>3155</t>
  </si>
  <si>
    <t>EN EL MONTO ANUAL VIENE CONTEMPLADO LA CONSTRUCCION DE 500 ML DE GUARNICION Y 1000 M2 DE BANQUETA EN LA SINDICATURA DE NIO</t>
  </si>
  <si>
    <t>TAMAZULA</t>
  </si>
  <si>
    <t>3151</t>
  </si>
  <si>
    <t>EN EL MONTO ESTIPULADO COMO ANUAL SE CONTEMPLA LA CONSTRUCCION DE 500 ML DE GUARNICIONES Y 1000 M2 DE BANQUETAS EN LA SINDICATURA DE TAMAZULA</t>
  </si>
  <si>
    <t>ELECTRIFICACIÓN RURAL Y DE COLONIAS POBRES</t>
  </si>
  <si>
    <t xml:space="preserve">ALUMBRADO PÚBLICO </t>
  </si>
  <si>
    <t>OBRA COMPLEMENTARIA</t>
  </si>
  <si>
    <t>ALUMBRADO PUBLICO</t>
  </si>
  <si>
    <t>3240</t>
  </si>
  <si>
    <t>3</t>
  </si>
  <si>
    <t>DESARROLLO REGIONAL</t>
  </si>
  <si>
    <t>Luminaria</t>
  </si>
  <si>
    <t>ALUMBRADO PUBLICO EN LA SINDICATURA DE ADOLFO RUIZ CORTINEZ.</t>
  </si>
  <si>
    <t>3235</t>
  </si>
  <si>
    <t>SUMINISTRO DE 125 LUMINARIAS EN LA SINDICATURA DE BAMOA.</t>
  </si>
  <si>
    <t>3238</t>
  </si>
  <si>
    <t>SUMINISTRO DE 125 LUMINARIAS EN LA SINDICATURA DEL BURRION.</t>
  </si>
  <si>
    <t>3237</t>
  </si>
  <si>
    <t>SUMNISTRO DE 125 LUMINARIAS EN LA SINDICATURA DE ESTACION BAMOA.</t>
  </si>
  <si>
    <t>3232</t>
  </si>
  <si>
    <t>ALUMBRADO PUBLICO EN LA SINDICATURA DE BENITO JUAREZ.</t>
  </si>
  <si>
    <t>JUAN JOSÉ RÍOS</t>
  </si>
  <si>
    <t>3241</t>
  </si>
  <si>
    <t>SUMINISTRO DE 125 LUMINARIAS EN LA SINDICATURA DE JUAN JOSE RIOS.</t>
  </si>
  <si>
    <t>3236</t>
  </si>
  <si>
    <t>SUMINISTRO DE 125 LUMINARIAS EN LA SINDICATURA DE LA BRECHA.</t>
  </si>
  <si>
    <t>3231</t>
  </si>
  <si>
    <t>SUMINISTRO DE 125 LUMINARIAS EN LA SINDICATURA DE LA TRINIDAD.</t>
  </si>
  <si>
    <t>3239</t>
  </si>
  <si>
    <t>ALUMBRADO PUBLICO EN LA SINDICATURA DE LEON FONSECA.</t>
  </si>
  <si>
    <t>3230</t>
  </si>
  <si>
    <t>INSTALACION DE 125 LUMINARIAS EN LA SINDICATURA DE NIO.</t>
  </si>
  <si>
    <t>3229</t>
  </si>
  <si>
    <t>200 LUMINARIAS PARA LA ALCALDIA CENTRAL.</t>
  </si>
  <si>
    <t>3233</t>
  </si>
  <si>
    <t>ALUMBRADO PUBLICO EN LA SINDICATURA DE SAN RAFAEL.</t>
  </si>
  <si>
    <t>3234</t>
  </si>
  <si>
    <t>SUMINISTRO DE ALUMBRADO PUBLICO EN LA SINDICATURA DE TAMAZULA.</t>
  </si>
  <si>
    <t>RED DE ELECTRICIDAD</t>
  </si>
  <si>
    <t>BACHOCO</t>
  </si>
  <si>
    <t>3220</t>
  </si>
  <si>
    <t>ML, Cable (líneas de conexión)</t>
  </si>
  <si>
    <t>EN EL MONTO ANUAL PROGRAMADO SE CONTEMPLA LA INSTALACION DE LINEA DE ALTA TENSION EN LA COMUNIDAD DE BACHOCO SECT. CAMPO DEPORTIVO</t>
  </si>
  <si>
    <t>3201</t>
  </si>
  <si>
    <t>SE CONTEMPLA DENTRO DEL MONTO ANUAL LA INSTALACION DE POSTED Y LINEAS SECUNDARIAS PARA SUMINISTRO DE RED DE ELECTRICIDAD EN BAMOA PUEBLO SECT. SECUNDARIA.</t>
  </si>
  <si>
    <t>CRUZ BLANCA</t>
  </si>
  <si>
    <t>3208</t>
  </si>
  <si>
    <t>EJIDO LOS PINITOS</t>
  </si>
  <si>
    <t>3211</t>
  </si>
  <si>
    <t>SE CONTEMPLA DENTRO DEL MONTO ANUAL LA INSTALACION DE POSTED Y LINIEA DE ALTA TENSION PARA LA COMUNIDAD DE LOS PINITOS.</t>
  </si>
  <si>
    <t>3217</t>
  </si>
  <si>
    <t>LA OBRA DE ELECTRIFICACION EN LA COMUNIDAD DE EL BURRION YA FUE FINIQUITADA SATISFACTORIAMENTE CUMPLIENDO CON LAS NECESIDADES DE LA COMUNIDAD.</t>
  </si>
  <si>
    <t>EL MARCOL</t>
  </si>
  <si>
    <t>3227</t>
  </si>
  <si>
    <t>BASADO EN EL MONTO ANUAL SE ESTA HACIENDO LA INSTALACION DE LINEA DE ALTA TENSION Y POSTED EN LA COMUNIDAD DE EL MARCOL.</t>
  </si>
  <si>
    <t>3219</t>
  </si>
  <si>
    <t>EN EL MONTO ANUAL PROGRAMADO VIENE CONTEMPLADO LA INSTALACION DE CABLEADO EN POSTE YA EXISTENTE EN LA COMUNIDAD DE JUAN JOSE RIOS SECT. DREN PENSIONADOS</t>
  </si>
  <si>
    <t>LA ESCALERA</t>
  </si>
  <si>
    <t>3216</t>
  </si>
  <si>
    <t>EN EL MONTO ANUAL VAN CONTEMPLADO LA COLOCACION DE POSTED Y LINEA DE ALTA TENSION EN LA COMUNIDAD DE LA ESCALERA.</t>
  </si>
  <si>
    <t>LA PALMITA</t>
  </si>
  <si>
    <t>3218</t>
  </si>
  <si>
    <t>EN EL MONTO ANUAL INCLUYE INSTALACION DE POSTED Y LINEA DE ALTA TENSION EN LA COMUNIDAD DE LA PALMITA SECT. NO.2</t>
  </si>
  <si>
    <t>LA PICHIHUILA</t>
  </si>
  <si>
    <t>3224</t>
  </si>
  <si>
    <t>Poste</t>
  </si>
  <si>
    <t>LA OBRA YA ESTA CONCLUIDA SOLO ESTAMOS EN ESPERA DE LA ADMINISTRACION DE ABRIL PARA FINIQUITAR EL PAGO.</t>
  </si>
  <si>
    <t>LAS MORAS</t>
  </si>
  <si>
    <t>3212.0</t>
  </si>
  <si>
    <t>DENTRO DEL MONTO ANUAL SE CONTEMPLA LA INSTALACION DE POSTED Y LINEA DE ELECTRICIDAD EN LA COMUNIDAD DE LAS MORAS.</t>
  </si>
  <si>
    <t>3223</t>
  </si>
  <si>
    <t>Transformador</t>
  </si>
  <si>
    <t>AMPLIACION DE RED DE ENERGIA ELECTRICA EN LA COMUNIDAD DE CUITABON SECT. PALMITA.</t>
  </si>
  <si>
    <t>PALOS BLANCOS</t>
  </si>
  <si>
    <t>3215</t>
  </si>
  <si>
    <t>EN EL MONTO ANUAL VAN INCLUIDOS LA COLOCACION DE POSTED Y7 LINEA DE ALTA TENSION EN LA COMUNIDAD DE PALOS BLANCOS SECT. CALLE MATAMOROS.</t>
  </si>
  <si>
    <t>3226</t>
  </si>
  <si>
    <t>DENTRO DEL MONTO ANUAL PROGRAMADO VIENE CONTEMPLADA LA INSTALACION DE LINEA Y POSTED EN LA COMUNIDAD DE PORTUGUEZ DE GALVEZ SECT. FCO. AVENDAÑO.</t>
  </si>
  <si>
    <t>SAN FRANCISCO DE CAPOMOS</t>
  </si>
  <si>
    <t>3228</t>
  </si>
  <si>
    <t>SE INSTALO LINEA EN POSTES YA EXISTENTES EN LA COMUNIDAD DE SAN FRANCISCO DE CAPOMITOS.</t>
  </si>
  <si>
    <t>SAN MARCIAL</t>
  </si>
  <si>
    <t>3221</t>
  </si>
  <si>
    <t>BASADOS EN LA PROGRAMACION DE 2PZAS YA SE ENCUENTRA EJECUTADO EL TRABAJO EN ESPERA DE QUE SE CUMPLA EL PAGO TOTAL EN LA ADMINISTRACION DE ABRIL.</t>
  </si>
  <si>
    <t>3222</t>
  </si>
  <si>
    <t>SE COLOCARON 10 ARBOTANTES DE LOS 13 PROGRAMADOS</t>
  </si>
  <si>
    <t>AMPLIACION DEL SISTEMA  ELECTRICO</t>
  </si>
  <si>
    <t>3210</t>
  </si>
  <si>
    <t>DIRECCION DEDESARROLLO SOCIAL</t>
  </si>
  <si>
    <t>AMPLIACION DEL SISTEMA ELECTRICO EN LA COMUNIDAD DE PORTUGUEZ DE GALVEZ SECT. HUISACHEZ</t>
  </si>
  <si>
    <t>AMPLIACION DEL SISTEMA ELCTRICO</t>
  </si>
  <si>
    <t>ORBA (INFIERNITO)</t>
  </si>
  <si>
    <t>3205</t>
  </si>
  <si>
    <t>AMPLIACION DEL SISTEMA ELECTRICO EN LA COMUNIDAD DE ORBA SECT. MANUEL CARDENAS.</t>
  </si>
  <si>
    <t>AMPLIACION DEL SISTEMA ELECTRICO</t>
  </si>
  <si>
    <t>CAMPO 38</t>
  </si>
  <si>
    <t>3213</t>
  </si>
  <si>
    <t>AMPLIACION DEL SISTEMA ELECTRICO EN LA COMUNIDAD DE EL CAMPO 38</t>
  </si>
  <si>
    <t>EL VARAL (SAN SEBASTIÁN NÚMERO 1)</t>
  </si>
  <si>
    <t>3203</t>
  </si>
  <si>
    <t>AMPLIACION DEL SISTEMA ELECTRICO EN LA COMUNIDAD DE EL VARAL SECT.ARNOLDO CAMACHO.</t>
  </si>
  <si>
    <t>EL ZOPILOTE</t>
  </si>
  <si>
    <t>3225</t>
  </si>
  <si>
    <t>AMPLIACION DEL SISTEMA ELECTRICO EN LA COMUNIDAD DE EL ZOPILOTE SECT. AMPLIACION.</t>
  </si>
  <si>
    <t>GAMBINO</t>
  </si>
  <si>
    <t>3209</t>
  </si>
  <si>
    <t>AMPLIACION DEL SISTEMA ELECTRICO EN LA COMUNIDAD DE EJIDO EL GAMBINO.</t>
  </si>
  <si>
    <t>3202</t>
  </si>
  <si>
    <t>AMPLIACION DEL SISTEMA ELECTRICO EN LA COMUNIDAD DE GAMBINO NO.2 SECT. ALMA ROSA MENA.</t>
  </si>
  <si>
    <t>LAS CRUCES</t>
  </si>
  <si>
    <t>3214</t>
  </si>
  <si>
    <t>AMPLIACION DEL SISTEMA ELECTRICO EN LA COMUNIDAD DE LAS CRUCES DE TIJIAHUA.</t>
  </si>
  <si>
    <t>NÍO DOS</t>
  </si>
  <si>
    <t>3204</t>
  </si>
  <si>
    <t>AMPLIACION DEL SISTEMA ELECTRICO EN LA COMUNIDAD DE NIO SEGUNDA ETAPA.</t>
  </si>
  <si>
    <t>OTRAS OBRAS DE ELECTRIFICACIÓN RURAL Y DE COLONIAS POBRES</t>
  </si>
  <si>
    <t>3242</t>
  </si>
  <si>
    <t>AMPLIACION DEL SISTEMA ELECTRICO EN LA COMUNIDA DE RANCHO CALIFORNIA SINDICATURA RUIZ CORTINEZ.</t>
  </si>
  <si>
    <t>3246</t>
  </si>
  <si>
    <t>AMPLIACION DEL SISTEMA ELECTRICO EN LA COMUNIDAD DE EJ. JAVIER CARDOSO SINDICATURA BAMOA.</t>
  </si>
  <si>
    <t>3244</t>
  </si>
  <si>
    <t>AMPLIACION DEL SISTEMA ELECTRICO EN LA COMUNIDAD DE CRUZ BLANCA.</t>
  </si>
  <si>
    <t>LAS MORITAS</t>
  </si>
  <si>
    <t>3245</t>
  </si>
  <si>
    <t>AMPLIACION DEL SISTEMA ELECTRICO EN LA COMUNIDAD DE LAS MORITAS DE AGUA BLANCA.</t>
  </si>
  <si>
    <t>3207</t>
  </si>
  <si>
    <t>AMPLIACION DEL SISTEMA ELECTRICO EN LA COMUNIDAD DEL CUITABON SECTOR JULIO CESAR BON.</t>
  </si>
  <si>
    <t>3243</t>
  </si>
  <si>
    <t>AMPLIACION DEL SISTEMA ELECTRICO EN LA COMUNIDAD DE HUICHO SECT. JESUS ARMENTA EN LA SINDICATURA DE TAMAZULA.</t>
  </si>
  <si>
    <t>INFRAESTRUCTURA BÁSICA DE SALUD</t>
  </si>
  <si>
    <t>DISPENSARIO MÉDICO Y UNIDADES MÉDICAS RURALES</t>
  </si>
  <si>
    <t>DISPENSARIO MEDICO</t>
  </si>
  <si>
    <t>3251</t>
  </si>
  <si>
    <t>SALUD</t>
  </si>
  <si>
    <t>PRESTACIÓN DE SERVICIOS DE SALUD A LA COMUNIDAD</t>
  </si>
  <si>
    <t>Metros Cuadrados, Dispensario, Unidad</t>
  </si>
  <si>
    <t>SE ESTA REHABILITANDO EL DISPENSARIO MEDICO DE LA COMUNIDAD VALLE CAMPESTRES EN LA SINDICATURA DE RUIZ CORTINEZ HACIENDOSE 74 MT DE CERCA PERIMETRAL.</t>
  </si>
  <si>
    <t>3260</t>
  </si>
  <si>
    <t>SE REHABILITARA DISPENSARIO MEDICO DE LA COMUNIDAD DE EJ. CAMPO 38 HACIENDOSE 72 MT DE CERCA PERIMETRAL.</t>
  </si>
  <si>
    <t>CHOROHUI</t>
  </si>
  <si>
    <t>3257</t>
  </si>
  <si>
    <t>CONSTRUCCION DE 96 MTS LINEALES DE CERCA PERIMETRAL EN DISPENSARIO MEDICO DE CHOROUITO.</t>
  </si>
  <si>
    <t>3258</t>
  </si>
  <si>
    <t>CONSTRUCCION DE 85.30 MTS LINEALES DE CERCA PERIMETRAL DEL DISPENSARIO MEDICO DE CHOROHUI.</t>
  </si>
  <si>
    <t>EL CARACOL</t>
  </si>
  <si>
    <t>3261</t>
  </si>
  <si>
    <t>SE RAHABILITARA DISPENSARIO MEDICO DE LA COMUNIDAD DE EL CARACOL CONTRUYENDO 109 MT DE CERCA PERIMETRAL.</t>
  </si>
  <si>
    <t>EL HUITUSSI Y ANEXOS (EL HUITUSSITO)</t>
  </si>
  <si>
    <t>3256</t>
  </si>
  <si>
    <t>INSTALACION DE 56.00 MTS DE CERCA PERIMETRAL EN DISPENSARIO MEDICO DE HUITUSSI Y ANEXOS.</t>
  </si>
  <si>
    <t>3259</t>
  </si>
  <si>
    <t>CONSTRUCCION DE 126 MTS LINEALES DE CERCA PERIMETRAL DE DISPENSARIO MEDICO EN LA SINDICATURA DE PORTUGUEZ DE GALVEZ.</t>
  </si>
  <si>
    <t>DISPENSARIO MEDICO DE EL TORTUGO</t>
  </si>
  <si>
    <t>EL TORTUGO</t>
  </si>
  <si>
    <t>3253</t>
  </si>
  <si>
    <t>CONSTRUCCION DE CERCA PERIMETRAL EN DISPENSARIO MEDICO EN LA COMUNIDAD DE EL TORTUGO.</t>
  </si>
  <si>
    <t>DISPENSARIO MEDICO EN BUENAVISTA</t>
  </si>
  <si>
    <t>BUENAVISTA</t>
  </si>
  <si>
    <t>3254</t>
  </si>
  <si>
    <t>CONSTRUCCION DE CERCA PERIMETRAL EN LA COMUNIDAD DE BUENAVISTA.</t>
  </si>
  <si>
    <t>DISPENSARIO MEDICO EN GALLO DE LIMONES</t>
  </si>
  <si>
    <t>3252</t>
  </si>
  <si>
    <t>CONSTRUCCION DE CERCA PERIMETRAL EN DISPENSARIO MEDICO EN LA COMUNIDAD DE GALLO DE LIMONES.</t>
  </si>
  <si>
    <t>DISPENSARIO MEDICO LAS PARRITAS</t>
  </si>
  <si>
    <t>LAS PARRITAS</t>
  </si>
  <si>
    <t>3255</t>
  </si>
  <si>
    <t>CONSTRUCCION DE CERCA PERIMETRAL EN DISPENSARIO MEDICO EN LA COMUNIDA DE LAS PARRITAS</t>
  </si>
  <si>
    <t>INFRAESTRUCTURA BÁSICA EDUCATIVA</t>
  </si>
  <si>
    <t>PREESCOLAR</t>
  </si>
  <si>
    <t>J.N. AQUILES SERDAN</t>
  </si>
  <si>
    <t>CASA BLANCA</t>
  </si>
  <si>
    <t>3301</t>
  </si>
  <si>
    <t>EDUCACIÓN</t>
  </si>
  <si>
    <t>EDUCACIÓN BÁSICA</t>
  </si>
  <si>
    <t>Metros, Bardas, Cercos</t>
  </si>
  <si>
    <t>CONSTRUCCION DE CERCA PERIMETRAL EN J.N. AQUILES SERDAN DE LA COMUNIDAD DE CASA BLANCA.</t>
  </si>
  <si>
    <t>JN CUITLAHUAC</t>
  </si>
  <si>
    <t>LA NORIA</t>
  </si>
  <si>
    <t>3318</t>
  </si>
  <si>
    <t>CONSTRUCCION DE 143.20 MTS DE DALA EN JN CUITLAHUAC DE LA COMUNIDAD DE LA NORIA.</t>
  </si>
  <si>
    <t>JN DOMINGO SARMIENTO SAMANIEGO</t>
  </si>
  <si>
    <t>NOROTILLOS</t>
  </si>
  <si>
    <t>3312</t>
  </si>
  <si>
    <t>CONSTRUCCION DE 25.00 MTS DE BARDA EN JN DIMINGO SARMIENTO SAMANIEGO EN LA COMUNIDAD DE NOROTILLOS.</t>
  </si>
  <si>
    <t>J.N. ENRIQUE PESTALOZZI</t>
  </si>
  <si>
    <t>3310</t>
  </si>
  <si>
    <t>CONSTRUCCION DE CERCA PERIMETRAL EN J.N. ENRIQUE PESTALOZZI EN LA COMUNIDAD DE EL BURRION.</t>
  </si>
  <si>
    <t>J.N. ESTEFANIA CASTAÑEDA</t>
  </si>
  <si>
    <t>LOS HORNOS NÚMERO DOS</t>
  </si>
  <si>
    <t>3322</t>
  </si>
  <si>
    <t>CONSTRUCCION DE TECHUMBRE METALICA EN J.N. ESTEFANIA CASTAÑEDA EN LA COMUNIDAD DE LOS HORNOS NO.2.</t>
  </si>
  <si>
    <t>JN FRANCISCO MARQUEZ</t>
  </si>
  <si>
    <t>LA CUCHILLA</t>
  </si>
  <si>
    <t>3309</t>
  </si>
  <si>
    <t>SE REHABILITARON 76.16 MTS DE LOSA EN JARDIN DE NIÑOS FRANCISCO MARQUEZ DE LAS CUCHILLAS.</t>
  </si>
  <si>
    <t>J.N. GABRIELA MISTRAL</t>
  </si>
  <si>
    <t>3308</t>
  </si>
  <si>
    <t>IMPERMEABILIZACION EN J.N. GABRIELA MISTRAL EN LA COMUNIDAD DE EL SERRANO.</t>
  </si>
  <si>
    <t>J.N. JOSEFA ORTIZ DE DOMINGUEZ</t>
  </si>
  <si>
    <t>3303</t>
  </si>
  <si>
    <t>CONSTRUCCION DE CERCA PERIMETRAL EN J.N. JOSEFA ORTIZ DE DOMINGUEZ EN LA COMUNIDAD DE LA BRECHA.</t>
  </si>
  <si>
    <t>JN LUIS DONALDO COLOSIO</t>
  </si>
  <si>
    <t>3314</t>
  </si>
  <si>
    <t>IMPERMEABILIZACION DE 55.90 MTS EN JN LUIS DONALDO COLOSIO EN LA COMUNIDAD DE EJ. HEROES MEXICANOS SINDICATURA JUAN JOSE RIOS.</t>
  </si>
  <si>
    <t>J.N. MARIA MONTESSORI</t>
  </si>
  <si>
    <t>EL PLATANITO</t>
  </si>
  <si>
    <t>3302</t>
  </si>
  <si>
    <t>CONSTRUCCION DE CERCA PERIMETRAL EN J.N. MARIA MONTESSORI EN LA COMUNIDAD DE CASA BLANCA.</t>
  </si>
  <si>
    <t>JN NIÑOS HEROES</t>
  </si>
  <si>
    <t>NOROTIOS CUBA</t>
  </si>
  <si>
    <t>3319</t>
  </si>
  <si>
    <t>CONSTRUCCION DE 100.00 MTS DE CERCA PERIMETRAL EN JN NIÑOS HEROES EN LA COMUNIDAD DE NOROTIO CUBA.</t>
  </si>
  <si>
    <t>JN NUEVA CREACION</t>
  </si>
  <si>
    <t>3316</t>
  </si>
  <si>
    <t>CONSTRUCCION DE 300 MTS PLAZA CIVICA EN JN NUEVA CREACION DE LA COMUNIDAD DE JUAN JOSE RIOS.</t>
  </si>
  <si>
    <t>JN PEDRO MARIA ANAYA</t>
  </si>
  <si>
    <t>CAMPO BÓRQUEZ</t>
  </si>
  <si>
    <t>3315</t>
  </si>
  <si>
    <t>IMPERMEABILIAZACION DE 56.88 MTS EN JN PEDRO MARIA ANAYA EN LA COMUNIDAD DE CAMPO BORQUEZ.</t>
  </si>
  <si>
    <t>JN RUBEN MORENO</t>
  </si>
  <si>
    <t>CUBIRI (CUBIRI DEL AMOLE)</t>
  </si>
  <si>
    <t>3317</t>
  </si>
  <si>
    <t>80.00 MTS DE IMPERMEABILIZACION EN JN RUBEN MORENO EN LA COMUNIDAD DE CUBIRI DEL AMOLE.</t>
  </si>
  <si>
    <t>JN SALVADOR ALVARADO</t>
  </si>
  <si>
    <t>LA CHUPARROSA</t>
  </si>
  <si>
    <t>3305</t>
  </si>
  <si>
    <t>CONSTRUCCION DE 136 MTS DE CERCA PERIMETRAL EN JN SALVADOR ALVARADO DE LA COMUNIDAD DE LA CHUPARROSA.</t>
  </si>
  <si>
    <t>JN SIN NOMBRE</t>
  </si>
  <si>
    <t>3321</t>
  </si>
  <si>
    <t>IMPERMEABILIZACION DE 54.50 MTS EN JN SIN NOMBRE DE LA COMUNIDAD DE EL AMOLE SINDICATURA TAMAZULA.</t>
  </si>
  <si>
    <t>JN SIN NOMBRE (CONAFE)</t>
  </si>
  <si>
    <t>EL MEZQUITÓN</t>
  </si>
  <si>
    <t>3307</t>
  </si>
  <si>
    <t>REHABILITACION DE 82.05 MTS DE IMPERMEABILIZACION EN JN SIN NOMBRE (CONAFE) EN LA COMUNIDAD DE EL MEZQUITON.</t>
  </si>
  <si>
    <t>JN SOR JUANA I. DE LA CRUZ</t>
  </si>
  <si>
    <t>3306</t>
  </si>
  <si>
    <t>REHABILITACION DE 38.50 MTS DE IMPERMEABILIZACION EN JN SOR JUANA INES DE LA CRUZ EN LA COMUNIDAD DE SAN ANTONIO.</t>
  </si>
  <si>
    <t>JN 24 DE FEBRERO</t>
  </si>
  <si>
    <t>NOROTIO (EL GATO)</t>
  </si>
  <si>
    <t>3313</t>
  </si>
  <si>
    <t>SE COSNTRUYERON 160 MTS DE CERCA PERIMETRAL EN JN 24 DE FEBRERO EN LA COMUNIDAD DE NOROTIO GATO.</t>
  </si>
  <si>
    <t>PRIMARIA</t>
  </si>
  <si>
    <t>E.P. ADOLFO LOPEZ MATEOS</t>
  </si>
  <si>
    <t>VALLE DE HUYAQUI (LOS SOLARES)</t>
  </si>
  <si>
    <t>3326</t>
  </si>
  <si>
    <t>Metros Cuadrados, Bardas, Cercos</t>
  </si>
  <si>
    <t>CONSTRUCCION DE CERCA PERIMETRAL EN E.P. ADOLFO LOPEZ MATEOS EN LA COMUNIDAD DE VALLE DE HUYAQUI.</t>
  </si>
  <si>
    <t>E.P. BENITO JUAREZ</t>
  </si>
  <si>
    <t>3342</t>
  </si>
  <si>
    <t>REHABILITACION DE LOSA EN E.P. BENITO JUAREZ EN LA COMUNIDAD DE EL MARCOL.</t>
  </si>
  <si>
    <t>EP BENITO JUAREZ</t>
  </si>
  <si>
    <t>3601</t>
  </si>
  <si>
    <t>IMPERMEABILIZACION DE 929.64 MTS EN EP BENITO JUAREZ EN LA COMUNIDAD DE BACHOCO.</t>
  </si>
  <si>
    <t>EP CONSTITUCION DE 1857</t>
  </si>
  <si>
    <t>LOS HORNOS NÚMERO 1 (SALSIPUEDES)</t>
  </si>
  <si>
    <t>3600</t>
  </si>
  <si>
    <t>SE ESTA REALIZANDO TECHUMBRE METALICA DE UNA DIMENSION DE 416 M2 EN LA ESCUELA PRIMARIA CONSTITUCION DE 1857 DE LA COMUNIDAD DE LOS HORNOS NO. 1.</t>
  </si>
  <si>
    <t>EP GABRIEL LEYVA DEL AMOLE</t>
  </si>
  <si>
    <t>EL AMOLE</t>
  </si>
  <si>
    <t>3325</t>
  </si>
  <si>
    <t>Metros Cuadrados, Aulas</t>
  </si>
  <si>
    <t>REHABILITACION DE AULAS EN LA ESCUELA PRIMARIA GABRIEL LEYVA DE LA COMUNIDAD DE EL AMOLE.</t>
  </si>
  <si>
    <t>E.P. GABRIEL LEYVA SOLANO</t>
  </si>
  <si>
    <t>SAN FERNANDO</t>
  </si>
  <si>
    <t>3607</t>
  </si>
  <si>
    <t>CERCA PERIMETRAL EN E.P. GABRIEL LEYVA SOLANO EN LA COMUNIDAD DE SAN FERNANDO.</t>
  </si>
  <si>
    <t>E.P. GUADALUPE VICTORIA</t>
  </si>
  <si>
    <t>3331</t>
  </si>
  <si>
    <t>REHABILITACION DE TECHOS EN E.P. GUADALUPE VICTORIA EN LA COMUNIDAD DE EL CARACOL.</t>
  </si>
  <si>
    <t>E.P. GUILLERMO NELSON</t>
  </si>
  <si>
    <t>3345</t>
  </si>
  <si>
    <t>CONSTRUCCION DE CERCA PERIMETRAL EN E.P. GUILLERMO NELSON EN LA COMUNIDAD DE TAMAZULA.</t>
  </si>
  <si>
    <t>EP GUSTIN MELGAR</t>
  </si>
  <si>
    <t>CHARCO LARGO</t>
  </si>
  <si>
    <t>3335</t>
  </si>
  <si>
    <t>IMPERMEABILIZACION DE 294.50 MTS EN EP AGUSTIN MELGAR EN LA COMUNIDAD DE CHARCO LARGO.</t>
  </si>
  <si>
    <t>E.P. JAIME NUNO</t>
  </si>
  <si>
    <t>3332</t>
  </si>
  <si>
    <t>CONSTRUCCION DE CERCA PERIMETRAL EN E.P. JAIME NUNO DE LA COMUNIDAD DE LAS MORITAS.</t>
  </si>
  <si>
    <t>EP JOSE LUIS RAMOS</t>
  </si>
  <si>
    <t>3348</t>
  </si>
  <si>
    <t>CONSTRUCCION DE 53 MTS DE CERCA PERIMETRAL EN EP JOSE LUIS RAMOS EN LA COMUNIDAD DE GRACIANO SANCHEZ.</t>
  </si>
  <si>
    <t>EP JOSE MARIA MORELOS I. PAVON</t>
  </si>
  <si>
    <t>EJIDO EL TECOMATE</t>
  </si>
  <si>
    <t>3603</t>
  </si>
  <si>
    <t>REHABILITACION DE 59.50 MTS DE CERCA EN LA EP JOSE MARIA MORELOS I. PAVON EN LA COMUNIDAD DE EJIDO TECOMATE.</t>
  </si>
  <si>
    <t>E.P. JUSTO SIERRA</t>
  </si>
  <si>
    <t>3346</t>
  </si>
  <si>
    <t>CONSTRUCCION DE CERCA PERIMETRAL EN E.P. JUSTO SIERRA EN LA COMUNIDAD DE LA NORIA.</t>
  </si>
  <si>
    <t>E.P. LAZARO CARDENAS</t>
  </si>
  <si>
    <t>3605</t>
  </si>
  <si>
    <t>CONSTRUCCION DE TECHUMBRE METALICA EN LA E.P. LAZARO CARDENAS EN LA COMUNIDAD DE GALLO DE LIMONES.</t>
  </si>
  <si>
    <t>EP LEONARDO DORADO</t>
  </si>
  <si>
    <t>PUEBLO VIEJO</t>
  </si>
  <si>
    <t>3338</t>
  </si>
  <si>
    <t>SE IMPERMEBILIZO 550 MTS EN LA EP LEONARDO DORADO DE LA COMUNIDAD DE PUEBLO VIEJO.</t>
  </si>
  <si>
    <t>EP MARGARITA MAZA DE JUAREZ</t>
  </si>
  <si>
    <t>3606</t>
  </si>
  <si>
    <t>IMPERMEABILIZACION DE 630.42 MTS EN EP MARGARITA MAZA DE JUAREZ EN LA COMUNIDA DE EL TAJITO.</t>
  </si>
  <si>
    <t>EP RAFAEL BUELNA</t>
  </si>
  <si>
    <t>LAS PLAYAS (LA PALMA)</t>
  </si>
  <si>
    <t>3329</t>
  </si>
  <si>
    <t>CONSTRUCCION DE 382.50 MTS DE CERCA PERIMETRAL EN EP RAFAEL BUELNA EN LA COMUNIDAD DE LAS PLAYAS.</t>
  </si>
  <si>
    <t>EP RAFAEL RAMIREZ</t>
  </si>
  <si>
    <t>DORADO NÚMERO 3 (DORADITO)</t>
  </si>
  <si>
    <t>3341</t>
  </si>
  <si>
    <t>IMPERMEABILIZACION DE 131.84 MTS EN EP RAFAEL RAMIREZ EN LA COMUNIDAD DE EL DORADO NO.3</t>
  </si>
  <si>
    <t>EP SIN NOMBRE</t>
  </si>
  <si>
    <t>EL NINGUNO</t>
  </si>
  <si>
    <t>3328</t>
  </si>
  <si>
    <t>REHABILITACION DE 30 MTS DE CERCA EN EP SIN NOMBRE DE LA COMUNIDAD DE EL NINGUNO.</t>
  </si>
  <si>
    <t>EP 12 DE OCTUBRE/CUAHUTEMOC</t>
  </si>
  <si>
    <t>3339</t>
  </si>
  <si>
    <t>SE ESTA REALIZANDO TECHUMBRE METALICA DE UNA DIMENSION DE 480 M2 EN LA COMUNIDAD DE EL VARAL EN LA ESCUELA PRIMARIA 12 DE OCTUBRE/CUAHUTEMOC.</t>
  </si>
  <si>
    <t>SECUNDARIA</t>
  </si>
  <si>
    <t>ES ALBERTO EINSTEN</t>
  </si>
  <si>
    <t>PALOS VERDES</t>
  </si>
  <si>
    <t>3609</t>
  </si>
  <si>
    <t>CONSTRUCCION DE 121.70 DE BARDA EN LA ES ALBERTO EISNTEN DE LA COMUNIDA DE PALOS VERDES.</t>
  </si>
  <si>
    <t>ES BENITO JUAREZ</t>
  </si>
  <si>
    <t>3617</t>
  </si>
  <si>
    <t>SE ESTA REHABILITANDO LA BARDA DE LA ESCUELA SECUNDARIA BENITO JUAREZ DE LA COMUNIDAD DE BENITO JUAREZ CON UNA DIMENSION DE 137 M2.</t>
  </si>
  <si>
    <t>E.S. EMILIANO ZAPATA</t>
  </si>
  <si>
    <t>3611</t>
  </si>
  <si>
    <t>REHABILITACION DE TECHOS EN E.S. EMILIANO ZAPATA DE LA COMUNIDAD DE EL PITAHAYAL.</t>
  </si>
  <si>
    <t>ES EMILIANO ZAPATA</t>
  </si>
  <si>
    <t>3621</t>
  </si>
  <si>
    <t>IMPERMEABILIZACION DE 334.80 MTS EN ES EMILIANO ZAPATA DE LA COMUNIDAD DE JUAN JOSE RIOS.</t>
  </si>
  <si>
    <t>E.S. LAZARO CARDENAS</t>
  </si>
  <si>
    <t>CUBILETE NÚMERO DOS</t>
  </si>
  <si>
    <t>3610</t>
  </si>
  <si>
    <t>IMPERMEABILIZACION EN E.S. LAZARO CARDENAS DE CUBILETE.</t>
  </si>
  <si>
    <t>ES PABLO E. MACIAS VALENZUELA</t>
  </si>
  <si>
    <t>3622</t>
  </si>
  <si>
    <t>SE REALIZA OBRA DE IMPERMEABILIZACION DE TECHOS EN ALGUNAS AULAS DE LA ESCUELA SECUNDARIA PABLO E. MACIAS VALENZUELA DE LA COMUNIDAD DE LEON FONSECA.</t>
  </si>
  <si>
    <t>ES SNTE 53</t>
  </si>
  <si>
    <t>3620</t>
  </si>
  <si>
    <t>CONSTRUCCION DE 165 MTS DE CERCA PERIMETRAL EN ES SNTE 53 DE LA COMUNIDAD DE GUASAVE.</t>
  </si>
  <si>
    <t>ES TECNICA 63</t>
  </si>
  <si>
    <t>LA ENTRADA VIEJA</t>
  </si>
  <si>
    <t>3608</t>
  </si>
  <si>
    <t>SE IMPERMEABILIZAN 598.14 M2 DE TECHOS EN LA ESCUELA SECUNDARIA TECNICA NO. 63 DE LA COMUNIDAD DE LA ENTRADA.</t>
  </si>
  <si>
    <t>ES TELESECUNDARIA NO.88</t>
  </si>
  <si>
    <t>CHINO DE LOS LÓPEZ</t>
  </si>
  <si>
    <t>3619</t>
  </si>
  <si>
    <t>ÍMPERMEABILIZACION 224.40 MTS EN ES TELESECUNDARIA NO.88 EN LA COMUNIDAD DE CHINO DE LOS LOPEZ.</t>
  </si>
  <si>
    <t>ES TELESECUNDARIA 197</t>
  </si>
  <si>
    <t>EL SACRIFICIO</t>
  </si>
  <si>
    <t>3612</t>
  </si>
  <si>
    <t>IMPERMEABILIZACION DE 448.92 MTS EN ES TELESECUNDARIA 197 DE LA COMUNIDAD DE EL SACRIFICIO.</t>
  </si>
  <si>
    <t>OTRAS OBRAS DE INFRAESTRUCTURA BÁSICA EDUCATIVA</t>
  </si>
  <si>
    <t>3349</t>
  </si>
  <si>
    <t>Subestación</t>
  </si>
  <si>
    <t>INSTALACION DE SUBESTACION EN E.P. ADOLFO LOPEZ MATEOS DE LA COMUNIDAD DE JUAN JOSE RIOS.</t>
  </si>
  <si>
    <t>EP ALFREDO DELGADO</t>
  </si>
  <si>
    <t>3679</t>
  </si>
  <si>
    <t>Aula</t>
  </si>
  <si>
    <t>CONSTRUCCION DE AULA EN LA ESCUELA PRIMARIA ALFREDO DELGADO DE ORBA.</t>
  </si>
  <si>
    <t>EP ANDRES GALVEZ</t>
  </si>
  <si>
    <t>3340</t>
  </si>
  <si>
    <t>SE ENCUENTRA EN TRAMITE LA COLOCACION DE SUBESTACION EN LA ESCUELA PRIMARIA ANDRES GALVEZ DE LA COMUNIDAD DE NIO.</t>
  </si>
  <si>
    <t>EP CARMEN SERDAN</t>
  </si>
  <si>
    <t>3324</t>
  </si>
  <si>
    <t>10</t>
  </si>
  <si>
    <t>APOYO EN SERVICIOS EDUCATIVOS CONCURRENTES</t>
  </si>
  <si>
    <t>SE INSTALO SUBESTACION EN ESCUELA PRIMARIA CARMEN SERDAN DE GUASAVE, NO SE HA FINIQUITADO LA OBRA YA QUE NO HA CONCLUIDO.</t>
  </si>
  <si>
    <t>EP CINCO DE MAYO</t>
  </si>
  <si>
    <t>RANCHITO DE INZUNZA</t>
  </si>
  <si>
    <t>3675</t>
  </si>
  <si>
    <t>DEBIDO AL RAPIDO AVANCE QUE TIENE LA OBRA NOS HEMOS VISTO EN LA NECESIDAD DE TOMAR DINERO DE ALGUNAS OTRAS OBRAS PARA PODER CUBRIR LOS COBROS PRESENTADOS POR EL CONTRATISTA SOBRE LA CONSTRUCCION DE AULA EN LA ESCUELA PRIMARIA CINCO DE MAYO DE LA COMUNIDAD DE RANCHITO DE INZUNZA.</t>
  </si>
  <si>
    <t>EP EMILIANO ZAPATA</t>
  </si>
  <si>
    <t>PALMARITO DE LOS ÁNGULO</t>
  </si>
  <si>
    <t>3678</t>
  </si>
  <si>
    <t>CONSTRUCCION DE AULA EN LA ESCUELA PRIMARIA EMILIANO ZAPATA DE LA COMUNIDAD DE PALMARITO DE LOS ANGULO.</t>
  </si>
  <si>
    <t>EP EMILIO PORTES GIL</t>
  </si>
  <si>
    <t>EMILIO PORTES GIL</t>
  </si>
  <si>
    <t>3671</t>
  </si>
  <si>
    <t>Módulo</t>
  </si>
  <si>
    <t>CONSTRUCCION DE MODULO SANITARIO EN ESCUELA PRIMARIA EMILIO PORTES GIL DE LA COMUNIDAD DE EMILIO PORTES GIL.</t>
  </si>
  <si>
    <t>EP FRANCISCO VILLA</t>
  </si>
  <si>
    <t>3334</t>
  </si>
  <si>
    <t>LA OBRA ESTA EN PROCESO DE TERMINACION ES LA INSTALACION DE UNA SUBESTACION EN LA ESCUELA PRIMARIA FRANCISCO VILLA DE LA COMUNIDAD DE EL SERRANITO.</t>
  </si>
  <si>
    <t>3333</t>
  </si>
  <si>
    <t>LA OBRA ESTA EN PROCESO SE REFIERE A INSTALACION DE SUBESTACION EN LA ESCUELA PRIMARIA JOSE MARIA MORELOS I. PAVON DE LA COMUNIDAD DE LEYVA SOLANO.</t>
  </si>
  <si>
    <t>EP LAZARO CARDENAS</t>
  </si>
  <si>
    <t>COREREPE (EL GALLO)</t>
  </si>
  <si>
    <t>3677</t>
  </si>
  <si>
    <t>CONSTRUCCION DE AULA EN LA ESCUELA PRIMARIA LAZARO CARDENAS DE LA COMUNIDAD DE COREREPE.</t>
  </si>
  <si>
    <t>EL POCHOTE</t>
  </si>
  <si>
    <t>3676</t>
  </si>
  <si>
    <t>CONSTRUCCION DE MODULO SANITARIO DE EP LAZARO CARDENAS DE LA COMUNIDAD DE EL POCHOTE.</t>
  </si>
  <si>
    <t>EP LEOCADIO LEAL</t>
  </si>
  <si>
    <t>LOS ÁNGELES DEL TRIUNFO</t>
  </si>
  <si>
    <t>3672</t>
  </si>
  <si>
    <t>CONSTRUCCION DE MODULO SANITARIO EN ESCUELA PRIMARIA LEOCADIO LEAL DE LA COMUNIDAD DE LOS ANGELES DEL TRIUNFO.</t>
  </si>
  <si>
    <t>LAS BRISAS (EMILIANO ZAPATA)</t>
  </si>
  <si>
    <t>3336</t>
  </si>
  <si>
    <t>ESTA EN PROCESO LA COLOCACION DE SUBESTACION EN LA ESCUELA PRIMARIA MARGARITA MAZA DE JUAREZ DE LA COMUNIDAD DE LAS BRISAS.</t>
  </si>
  <si>
    <t>EP MIGUEL HIDALGO</t>
  </si>
  <si>
    <t>EL HUITUSSI</t>
  </si>
  <si>
    <t>3337</t>
  </si>
  <si>
    <t>DEBIDO A QUE NO SE ENCONTRO LA COMUNIDAD EN LA CUAL SE ESTA REALIZANDO LA OBRA PUSE LA COMUNIDAD DE EL HUITUSSI QUE PERTENESE A LA MISMA SINDICATURA DE BENITO JUAREZ DONDE SE ESTA INSTALANDO SUBESTACION EN LA ESCUELA PRIMARIA MIGUEL HIDALGO.</t>
  </si>
  <si>
    <t>3670</t>
  </si>
  <si>
    <t>CONSTRUCCION DE MODULO SANITARIO EN LA ESCUELA PRIMARIA MIGUEL HIDALGO DE LA COMUNIDAD DE JUNTITAS DE VALDEZ PERTENECIENTE A LA SINDICATURA DE NIO.</t>
  </si>
  <si>
    <t>EP NIÑOS HEROES</t>
  </si>
  <si>
    <t>3343</t>
  </si>
  <si>
    <t>Andador</t>
  </si>
  <si>
    <t>CONSTRUCCION DE ACCESO EN EP NIÑOS HEROES EN LA COMUNIDAD DE LA TRINIDAD.</t>
  </si>
  <si>
    <t>3327</t>
  </si>
  <si>
    <t>LA OBRA SE ENCUENTRA EN PROCESO.</t>
  </si>
  <si>
    <t>EP PROF. JESUS RAMIREZ</t>
  </si>
  <si>
    <t>3673</t>
  </si>
  <si>
    <t>CONSTRUCCION DE AULA EN ESCUELA PRIMARIA PROF. JESUS RAMIREZ DE LA COMUNIDAD DE LEON FONSECA.</t>
  </si>
  <si>
    <t>EP TIERRA Y LIBERTAD</t>
  </si>
  <si>
    <t>3602</t>
  </si>
  <si>
    <t>CONSTRUCCION DE ACCESO A LA EP TIERRA Y LIBERTAD EN LA COMUNIDAD DE EJIDO EMILIANO ZAPATA.</t>
  </si>
  <si>
    <t>EP VENUSTIANO CARRANZA</t>
  </si>
  <si>
    <t>3604</t>
  </si>
  <si>
    <t>SUMINISTRO DE SUBESTACION EN LA ESCUELA PRIMARIA VENUSTIANO CARRANZA DE LA COMUNIDAD DE LEYVA SOLANO.</t>
  </si>
  <si>
    <t>EP XICOTENCATL</t>
  </si>
  <si>
    <t>3674</t>
  </si>
  <si>
    <t>CONSTRUCCION DE AULA EN LA ESCUELA PRIMARIA XICOTENCATL DE LA COMUNIDAD DE GAMBINO NO.1.</t>
  </si>
  <si>
    <t>E.P. 5 DE MAYO</t>
  </si>
  <si>
    <t>3347</t>
  </si>
  <si>
    <t>INSTALACION DE SUBESTACION EN E.P. 5 DE MAYO EN LA COMUNIDAD DE LAS MORAS.</t>
  </si>
  <si>
    <t>ES JAIME TORRES BODET</t>
  </si>
  <si>
    <t>3618</t>
  </si>
  <si>
    <t>SE REALIZA LA COLOCACION DE SUBESTACION CASI A SU TERMINO EN LA ESCUELA SECUNDARIA JAIME TORRES BODET DE LA COMUNIDAD DE BACHOCO.</t>
  </si>
  <si>
    <t>ES JESUS HUESS BON</t>
  </si>
  <si>
    <t>3615.0</t>
  </si>
  <si>
    <t>INSTALACION DE SUBESTACION EN ES JESUS HUESS BON EN LA COMUNIDAD DE BAMOA.</t>
  </si>
  <si>
    <t>ES MIGUEL HIDALGO</t>
  </si>
  <si>
    <t>CHOIPA</t>
  </si>
  <si>
    <t>3686</t>
  </si>
  <si>
    <t>CONSTRUCCION DE AULA EN LA ESCUELA SECUNDARIA MIGUEL HIDALGO DE LA COMUNIDAD DE CHOIPA.</t>
  </si>
  <si>
    <t>ES RAUL CERVANTES AHUMADA</t>
  </si>
  <si>
    <t>TERAHUITO</t>
  </si>
  <si>
    <t>3688</t>
  </si>
  <si>
    <t>Red de Distribución</t>
  </si>
  <si>
    <t>REHABILITACION DE RED DE DISTRIBUCION ELECTRICA EN LA ESCUELA SECUNDARIA RAUL CERVANTES AHUMADA DE LA COMUNIDAD DE TERAHUITO.</t>
  </si>
  <si>
    <t>ES RENACIMIENTO</t>
  </si>
  <si>
    <t>EL CERRO CABEZÓN</t>
  </si>
  <si>
    <t>3685</t>
  </si>
  <si>
    <t>CONSTRUCCION DE AULA EN ESCUELA SECUNDARIA RENACIMIENTO DE LA COMUNIDAD DE EL CERRO CABEZON.</t>
  </si>
  <si>
    <t>ES SOR JUANA INES DE LA CRUZ</t>
  </si>
  <si>
    <t>3613</t>
  </si>
  <si>
    <t>COLOCACION DE SUBESTACION EN LA ESCUELA SECUNDARIA SOR JUAN AINES DE LA CRUZ EN LA COMUNIDAD DE EL SERRANO.</t>
  </si>
  <si>
    <t>E.S. TECNICA NO.28</t>
  </si>
  <si>
    <t>3687</t>
  </si>
  <si>
    <t>REHABILITACION ELECTRICA EN E.S. TECNICA NO. 28 DE GUASAVE.</t>
  </si>
  <si>
    <t>ES TECNICA 93</t>
  </si>
  <si>
    <t>3684</t>
  </si>
  <si>
    <t>CONSTRUCCION DE AULA EN LA ESCUELA SECUNDARIA TECNICA 93 DE LA COMUNIDAD DE LOS ANGELES DEL TRIUNFO.</t>
  </si>
  <si>
    <t>ES TELESECUNDARIA</t>
  </si>
  <si>
    <t>BOCA DEL RÍO</t>
  </si>
  <si>
    <t>3681</t>
  </si>
  <si>
    <t>CONSTRUCCION DE MODULO SANITARIO EN ESCUELA SECUNDARIA TELESECUNDARIA DE LA COMUNIDAD DE BOCA DEL RIO.</t>
  </si>
  <si>
    <t>3683</t>
  </si>
  <si>
    <t>CONSTRUCCION DE AULA EN LA ESCUELA SECUNDARIA TELESECUNDARIA EN LA COMUNIDAD DE BUENAVISTA.</t>
  </si>
  <si>
    <t>3689</t>
  </si>
  <si>
    <t>REHABILITACION ELECTRICA EN ES TELESECUNDARIA DE LA COMUNIDAD DE LA CHUPARROSA.</t>
  </si>
  <si>
    <t>ES 05 DE FEBRERO</t>
  </si>
  <si>
    <t>3614</t>
  </si>
  <si>
    <t>INSTALACION DE SUBESTACION EN ES 05 DE FEBRERO EN LA COMUNIDAD DE NIO.</t>
  </si>
  <si>
    <t>ES 15 DE SEPTIEMBRE</t>
  </si>
  <si>
    <t>ESTACIÓN CAPOMAS</t>
  </si>
  <si>
    <t>3682</t>
  </si>
  <si>
    <t>CONSTRUCCION DE AULA EN LA ESCUELA SECUNDARIA 15 DE SEPTIEMBRE DE LA COMUNIDAD DE ESTACION CAPOMAS.</t>
  </si>
  <si>
    <t>3616</t>
  </si>
  <si>
    <t>Cercos</t>
  </si>
  <si>
    <t>SE ESTA REHABILITANDO CERCA PERIMETRAL DE LA ESCUELA SECUNDARIA 15 DE SEPTIEMBRE DE LA COMUNIDAD DE PORTUGUEZ DE GALVEZ CON UNA DIMENSION DE 315 M2.</t>
  </si>
  <si>
    <t>JN AURORA ARRAYALES</t>
  </si>
  <si>
    <t>3629</t>
  </si>
  <si>
    <t>CONSTRUCCION DE AULA EN JARDIN DE NIÑOS AURORA ARRAYALES DE LA COMUNIDAD DE BAMOA.</t>
  </si>
  <si>
    <t>J.N. BELISARIO DOMINGUEZ</t>
  </si>
  <si>
    <t>3639</t>
  </si>
  <si>
    <t>CONSTRUCCION DE MODULO SANITARIO EN J.N. BELISARIO DOMINGUEZ EN LACOMUNIDAD DE BUENAVISTA.</t>
  </si>
  <si>
    <t>JN BENITO JUAREZ</t>
  </si>
  <si>
    <t>3665</t>
  </si>
  <si>
    <t>CONSTRUCCION DE MODULO SANITARIO EN JARDIN DE NIÑOS BENITO JUAREZ DE LA COMUNIDAD DE RANCHITO DE INZUNZA.</t>
  </si>
  <si>
    <t>J.N. CHAPULTEPEC</t>
  </si>
  <si>
    <t>BUEN RETIRO (EL RETIRO)</t>
  </si>
  <si>
    <t>3626</t>
  </si>
  <si>
    <t>CONSTRUCCION DE MODULO SANITARIO EN J.N. CHAPULTEPEC DE LA COMUNIDAD DE BUEN RETIRO.</t>
  </si>
  <si>
    <t>JN CONAFE</t>
  </si>
  <si>
    <t>3631</t>
  </si>
  <si>
    <t>CONSTRUCCION DE AULA EN JARDIN DE NIÑOS CONAFE EN LA COMUNIDAD DE COREREPE.</t>
  </si>
  <si>
    <t>JN EMILIANO ZAPATA</t>
  </si>
  <si>
    <t>LAS PLAYITAS</t>
  </si>
  <si>
    <t>3624</t>
  </si>
  <si>
    <t>CONSTRUCCION DE MODULO SANITARIO EN JARDIN DE NIÑOS EMILIANO ZAPATA DE LA COMUNIDAD DE LAS PLAYAS.</t>
  </si>
  <si>
    <t>JN ENRIQUE C. REBSAMEN</t>
  </si>
  <si>
    <t>SAN SEBASTIÁN NÚMERO 2</t>
  </si>
  <si>
    <t>3640</t>
  </si>
  <si>
    <t>CONSTRUCCION DE AULA EN JARDIN DE NIÑOS ENRIQUE C. REBSAMEN DE LA COMUNIDAD DE SAN SEBASTIAN NO.2.</t>
  </si>
  <si>
    <t>JN ENRIQUETA CAMARILLO</t>
  </si>
  <si>
    <t>3625</t>
  </si>
  <si>
    <t>CONSTRUCCION DE MODULO SANITARIO EN JARDIN DE NIÑOS ENRIQUETA CAMARILLO DE LA COMUNIDAD DE EL CERRO CABEZON.</t>
  </si>
  <si>
    <t>J.N. GONZALO OBREGON</t>
  </si>
  <si>
    <t>LA BEBELAMA</t>
  </si>
  <si>
    <t>3628</t>
  </si>
  <si>
    <t>CONSTRUCCION DE MODULO SANITARIO EN J.N. GONZALO OBREGON EN LA COMUNIDAD DE LA BEBELAMA.</t>
  </si>
  <si>
    <t>JN GUADALUPE VICTORIA</t>
  </si>
  <si>
    <t>3633</t>
  </si>
  <si>
    <t>CONSTRUCCION DE MODULO SANITARIO EN JARDIN DE NIÑOS GUADALUPE VICTORIA DE LA COMUNIDAD DE LAS CAÑADAS NO. 2.</t>
  </si>
  <si>
    <t>JN GUILLERMO PRIETO</t>
  </si>
  <si>
    <t>SAN JOSÉ DE LA BRECHA</t>
  </si>
  <si>
    <t>3643</t>
  </si>
  <si>
    <t>CONSTRUCCION DE MODULO SANITARIO EN JARDIN DE NIÑOS GUILLERMO PRIETO EN LA COMUNIDAD DE SAN JOSE DE LA BRECHA.</t>
  </si>
  <si>
    <t>JN JESUS AIDA LEON</t>
  </si>
  <si>
    <t>3669</t>
  </si>
  <si>
    <t>CONSTRUCCION DE MODULO SANITARIO EN JARDIN DE NIÑOS JESUS AIDA LEON DE LA COMUNIDAD DE LEON FONSECA.</t>
  </si>
  <si>
    <t>JN JESUS GARCIA CORONA</t>
  </si>
  <si>
    <t>3311</t>
  </si>
  <si>
    <t>CONSTRUCCION DE FOSA SEPTICA EN JN JESUS GARCIA CORONA EN LA COMUNIDAD DE EL ZOPILOTE.</t>
  </si>
  <si>
    <t>JN JOSEFINA CHANG</t>
  </si>
  <si>
    <t>3668</t>
  </si>
  <si>
    <t>CONSTRUCCION DE AULA EN JARDIN DE NIÑOS JOSEFINA CHANG DE LA COMUNIDAD DE BENITO JUAREZ.</t>
  </si>
  <si>
    <t>JN JUAN ESCUTIA</t>
  </si>
  <si>
    <t>AGUA ESCONDIDA</t>
  </si>
  <si>
    <t>3664</t>
  </si>
  <si>
    <t>CONSTRUCCION DE MODULO SANITARIO EN JARDIN DE NIÑOS JUAN ESCUTIA DE LA COMUNIDAD DE AGUA ESCONDIDA.</t>
  </si>
  <si>
    <t>JN JUSTO SIERRA</t>
  </si>
  <si>
    <t>LAS JUNTAS DE CHAMICARI</t>
  </si>
  <si>
    <t>3642</t>
  </si>
  <si>
    <t>CONSTRUCCION DE AULA EN JARDIN DE NIÑOS ENRIQUE C. REBSAMEN DE LA COMUNIDAD DE LAS JUNTAS DE CHAMICARI.</t>
  </si>
  <si>
    <t>TIERRA Y LIBERTAD</t>
  </si>
  <si>
    <t>3634</t>
  </si>
  <si>
    <t>CONSTRUCCION DE MODULO SANITARIO EN JARDIN DE NIÑOS LUIS DONALDO COLOSIO DE LA COMUNIDAD EJ. TIERRA Y LIBERTAD.</t>
  </si>
  <si>
    <t>JN MIGUEL LEYSON PEREZ</t>
  </si>
  <si>
    <t>EL COLORADO</t>
  </si>
  <si>
    <t>3630</t>
  </si>
  <si>
    <t>CONSTRUCCION DE MODULO SANITARIO EN JARDIN DE NIÑOS MIGUEL LEYSON PEREZ DE LA COMUNIDAD DE EL COLORADO.</t>
  </si>
  <si>
    <t>JN NARCISO MENDOZA</t>
  </si>
  <si>
    <t>3667</t>
  </si>
  <si>
    <t>CONSTRUCCION DE MODULO SANITARIO EN JARDIN DE NIÑOS NARCISO MENDOZA DE LA COMUNIDAD DEL SERRANITO.</t>
  </si>
  <si>
    <t>EL CUITABÓN</t>
  </si>
  <si>
    <t>3641</t>
  </si>
  <si>
    <t>CONSTRUCCION DE MODULO SANITARIO EN JARDIN DE NIÑOS NIÑOS HEROES DE LA COMUNIDAD DE EL CUITABON.</t>
  </si>
  <si>
    <t>JN RAMON LOPEZ VELARDE</t>
  </si>
  <si>
    <t>3636</t>
  </si>
  <si>
    <t>CONSTRUCCION DE AULA EN JARDIN DE NIÑOS RAMON LOPEZ VELARDE DE LA COMUNIDAD DE EL HUITUSSI.</t>
  </si>
  <si>
    <t>J.N. RODOLFO T. LOAIZA</t>
  </si>
  <si>
    <t>3304</t>
  </si>
  <si>
    <t>INSTALACION DE SUBESTACION EN J.N. RODOLFO T. LOAIZA EN LA CIUDAD DE GUASAVE.</t>
  </si>
  <si>
    <t>3635</t>
  </si>
  <si>
    <t>CONSTRUCCION DE MODULO SANITARIO EN JARDIN DE NIÑOS SIN NOMBRE DE LA COMUNIDAD DE EL BARALI DE LA SINDICATURA DE EL BURRION.</t>
  </si>
  <si>
    <t>EL REPARO</t>
  </si>
  <si>
    <t>3623</t>
  </si>
  <si>
    <t>CONSTRUCCION DE MODULO SANITARIO EN JARDIN DE NIÑOS SIN NOMBRE DE LA COMUNIDAD DE EL REPARO.</t>
  </si>
  <si>
    <t>SAN FRANCISCO DE CAPOMOS (EL CHARRO)</t>
  </si>
  <si>
    <t>3666</t>
  </si>
  <si>
    <t>CONSTRUCCION DE MODULO SANITARIO EN JN SIN NOMBRE DE LA COMUNIDAD DE SAN FRANCISCO DE CAPOMOS.</t>
  </si>
  <si>
    <t>JN VENUSTIANO CARRANZA</t>
  </si>
  <si>
    <t>3637</t>
  </si>
  <si>
    <t>CONSTRUCCION DE MODULO SANITARIO EN JARDIN DE NIÑOS VENUSTIANO CARRANZA DE LA COMUNIDAD DE EL TORTUGO.</t>
  </si>
  <si>
    <t>JN 27 DE SEPTIEMBRE</t>
  </si>
  <si>
    <t>EL CRUCERO</t>
  </si>
  <si>
    <t>3627</t>
  </si>
  <si>
    <t>CONSTRUCCION DE MODULO SANITARIO EN JARDIN DE NIÑOS 27 DE SEPTIEMBRE EN LA COMUNIDAD DE EJIDO EL CRUCERO.</t>
  </si>
  <si>
    <t>REHABILITACION DE ESCUELAS VARIAS</t>
  </si>
  <si>
    <t>3323</t>
  </si>
  <si>
    <t>Apoyo</t>
  </si>
  <si>
    <t>SE TINE PROGRAMADO DAR APOYOS A LAS ESCUELAS DE EDUCACION BASICA.</t>
  </si>
  <si>
    <t>MEJORAMIENTO DE VIVIENDA</t>
  </si>
  <si>
    <t>OTRAS OBRAS DE MEJORAMIENTO DE VIVIENDA</t>
  </si>
  <si>
    <t>AMPLIACION DE VIVIENDA EN VARIAS COMUNIDADES DE GUASAVE</t>
  </si>
  <si>
    <t>3353</t>
  </si>
  <si>
    <t>VIVIENDA</t>
  </si>
  <si>
    <t>Beneficiario</t>
  </si>
  <si>
    <t>CONSTRUCCION DE VIVIENDA EN VARIAS COMUNIDADES DE GUASAVE</t>
  </si>
  <si>
    <t>3351</t>
  </si>
  <si>
    <t>REHABILITACION DE VIVIENDA EN VARIAS COMUNIDADES DE GUASAVE</t>
  </si>
  <si>
    <t>3352</t>
  </si>
  <si>
    <t>GASTOS INDIRECTOS</t>
  </si>
  <si>
    <t>OTROS ACCIONES RELACIONADAS CON GASTOS INDIRECTOS</t>
  </si>
  <si>
    <t>2000.0</t>
  </si>
  <si>
    <t>Pago</t>
  </si>
  <si>
    <t>SE PAGO HONORARIOS, COMBUSTIBLE Y REPARACION DE EQUIPO DE TRANSPORTE DE LA DIRECCION DE DESARROLLO SOCIAL.</t>
  </si>
  <si>
    <t>PROGRAMAS DE DESARROLLO INSTITUCIONAL</t>
  </si>
  <si>
    <t>OTRAS ACCIONES DEL PROGRAMA DE DESARROLLO INSTITUCIONAL</t>
  </si>
  <si>
    <t>DESARROLLO INSTITUCIONAL</t>
  </si>
  <si>
    <t>3500</t>
  </si>
  <si>
    <t>Oficina</t>
  </si>
  <si>
    <t>SE ADQUIRIERON MOBILIARIO Y EQUIPO DE OFICINA, EQUIPO DE COMPUTO, EQUIPO DE COMUNICACION Y SE PAGO DIFUSION SOCIAL.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</si>
</sst>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Red]\-#,##0\ "/>
    <numFmt numFmtId="166" formatCode="#,##0.00_ ;[Red]\-#,##0.00\ "/>
  </numFmts>
  <fonts count="3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5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medium"/>
      <right>
        <color indexed="63"/>
      </right>
      <top style="medium"/>
      <bottom style="thin"/>
    </border>
    <border>
      <left>
        <color indexed="63"/>
      </left>
      <right>
        <color indexed="63"/>
      </right>
      <top>
        <color indexed="63"/>
      </top>
      <bottom style="thin">
        <color indexed="8"/>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Alignment="1">
      <alignment/>
    </xf>
    <xf numFmtId="0" fontId="0" fillId="0" borderId="0" xfId="0" applyAlignment="1" applyProtection="1">
      <alignment/>
      <protection locked="0"/>
    </xf>
    <xf numFmtId="0" fontId="1" fillId="33" borderId="10" xfId="0" applyFont="1" applyFill="1" applyBorder="1" applyAlignment="1">
      <alignment horizontal="center" vertical="center" wrapText="1"/>
    </xf>
    <xf numFmtId="0" fontId="1" fillId="34"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4" borderId="0" xfId="0" applyFont="1" applyFill="1" applyAlignment="1">
      <alignment horizontal="center" vertical="center" wrapText="1"/>
    </xf>
    <xf numFmtId="0" fontId="0" fillId="34" borderId="0" xfId="0" applyFill="1" applyAlignment="1">
      <alignment horizontal="center" vertical="center"/>
    </xf>
    <xf numFmtId="0" fontId="1" fillId="34" borderId="12" xfId="0" applyFont="1" applyFill="1" applyBorder="1" applyAlignment="1">
      <alignment horizontal="center" vertical="center" wrapText="1"/>
    </xf>
    <xf numFmtId="0" fontId="1" fillId="34" borderId="0" xfId="0" applyFont="1" applyFill="1" applyAlignment="1">
      <alignment horizontal="center" vertical="center"/>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xf>
    <xf numFmtId="0" fontId="1" fillId="34" borderId="14" xfId="0" applyFont="1" applyFill="1" applyBorder="1" applyAlignment="1">
      <alignment horizontal="center" vertical="center" wrapText="1"/>
    </xf>
    <xf numFmtId="0" fontId="1" fillId="34" borderId="14" xfId="0" applyFont="1" applyFill="1" applyBorder="1" applyAlignment="1" quotePrefix="1">
      <alignment horizontal="center" vertical="center"/>
    </xf>
    <xf numFmtId="0" fontId="0" fillId="34" borderId="14" xfId="0" applyFill="1" applyBorder="1" applyAlignment="1">
      <alignment horizontal="center" vertical="center"/>
    </xf>
    <xf numFmtId="0" fontId="1" fillId="34" borderId="13"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35" borderId="0" xfId="0" applyFont="1" applyFill="1" applyAlignment="1">
      <alignment wrapText="1"/>
    </xf>
    <xf numFmtId="0" fontId="0" fillId="0" borderId="0" xfId="0" applyFont="1" applyAlignment="1">
      <alignment/>
    </xf>
    <xf numFmtId="164" fontId="0" fillId="0" borderId="0" xfId="0" applyNumberFormat="1" applyFont="1" applyAlignment="1">
      <alignment wrapText="1"/>
    </xf>
    <xf numFmtId="8" fontId="0" fillId="0" borderId="0" xfId="0" applyNumberFormat="1" applyAlignment="1">
      <alignment/>
    </xf>
    <xf numFmtId="6" fontId="0" fillId="0" borderId="0" xfId="0" applyNumberFormat="1" applyAlignment="1">
      <alignment/>
    </xf>
    <xf numFmtId="6" fontId="0" fillId="0" borderId="0" xfId="0" applyNumberFormat="1" applyFont="1" applyAlignment="1">
      <alignment wrapText="1"/>
    </xf>
    <xf numFmtId="166" fontId="0" fillId="0" borderId="0" xfId="0" applyNumberFormat="1" applyFont="1" applyAlignment="1">
      <alignment wrapText="1"/>
    </xf>
    <xf numFmtId="0" fontId="1" fillId="36" borderId="15" xfId="0" applyFont="1" applyFill="1" applyBorder="1" applyAlignment="1">
      <alignment horizontal="center" vertical="center" wrapText="1" shrinkToFit="1"/>
    </xf>
    <xf numFmtId="0" fontId="1" fillId="36" borderId="16" xfId="0" applyFont="1" applyFill="1" applyBorder="1" applyAlignment="1">
      <alignment horizontal="center" vertical="center" wrapText="1" shrinkToFit="1"/>
    </xf>
    <xf numFmtId="0" fontId="1" fillId="37" borderId="17"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1" fillId="37" borderId="10" xfId="0" applyFont="1" applyFill="1" applyBorder="1" applyAlignment="1">
      <alignment horizontal="center" vertical="center" wrapText="1" shrinkToFit="1"/>
    </xf>
    <xf numFmtId="0" fontId="1" fillId="37" borderId="20" xfId="0" applyFont="1" applyFill="1" applyBorder="1" applyAlignment="1">
      <alignment horizontal="center" vertical="center" wrapText="1" shrinkToFit="1"/>
    </xf>
    <xf numFmtId="0" fontId="1" fillId="35" borderId="21" xfId="0" applyFont="1" applyFill="1" applyBorder="1" applyAlignment="1">
      <alignment horizontal="center" vertical="center" wrapText="1" shrinkToFit="1"/>
    </xf>
    <xf numFmtId="0" fontId="1" fillId="35" borderId="22" xfId="0" applyFont="1" applyFill="1" applyBorder="1" applyAlignment="1">
      <alignment horizontal="center" vertical="center" wrapText="1" shrinkToFit="1"/>
    </xf>
    <xf numFmtId="0" fontId="1" fillId="36" borderId="10"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7" borderId="21"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31"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5" borderId="21" xfId="0" applyFont="1" applyFill="1" applyBorder="1" applyAlignment="1" applyProtection="1">
      <alignment horizontal="center" vertical="center" wrapText="1"/>
      <protection locked="0"/>
    </xf>
    <xf numFmtId="0" fontId="1" fillId="35" borderId="30" xfId="0" applyFont="1" applyFill="1" applyBorder="1" applyAlignment="1" applyProtection="1">
      <alignment horizontal="center" vertical="center" wrapText="1"/>
      <protection locked="0"/>
    </xf>
    <xf numFmtId="0" fontId="1" fillId="35" borderId="22" xfId="0" applyFont="1" applyFill="1" applyBorder="1" applyAlignment="1" applyProtection="1">
      <alignment horizontal="center" vertical="center" wrapText="1"/>
      <protection locked="0"/>
    </xf>
    <xf numFmtId="0" fontId="1" fillId="37" borderId="11" xfId="0" applyFont="1" applyFill="1" applyBorder="1" applyAlignment="1">
      <alignment horizontal="center" vertical="center" wrapText="1" shrinkToFit="1"/>
    </xf>
    <xf numFmtId="0" fontId="1" fillId="37" borderId="26" xfId="0" applyFont="1" applyFill="1" applyBorder="1" applyAlignment="1">
      <alignment horizontal="center" vertical="center" wrapText="1" shrinkToFi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3OP1JWGS\ExpExcelFEIEF_BAJA.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ortacion-Importacion MSFU"/>
      <sheetName val="Catalogos"/>
    </sheetNames>
    <sheetDataSet>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R224"/>
  <sheetViews>
    <sheetView tabSelected="1" zoomScalePageLayoutView="0" workbookViewId="0" topLeftCell="J1">
      <selection activeCell="M10" sqref="M10"/>
    </sheetView>
  </sheetViews>
  <sheetFormatPr defaultColWidth="11.421875" defaultRowHeight="12.75"/>
  <cols>
    <col min="1" max="1" width="21.7109375" style="0" customWidth="1"/>
    <col min="14" max="14" width="12.00390625" style="0" bestFit="1" customWidth="1"/>
  </cols>
  <sheetData>
    <row r="1" ht="12.75">
      <c r="O1" s="1"/>
    </row>
    <row r="2" ht="12.75">
      <c r="O2" s="1"/>
    </row>
    <row r="3" ht="12.75">
      <c r="O3" s="1"/>
    </row>
    <row r="4" ht="13.5" customHeight="1" thickBot="1">
      <c r="O4" s="1"/>
    </row>
    <row r="5" spans="2:44" ht="17.25" customHeight="1">
      <c r="B5" s="57" t="s">
        <v>0</v>
      </c>
      <c r="C5" s="58"/>
      <c r="D5" s="58"/>
      <c r="E5" s="58"/>
      <c r="F5" s="58"/>
      <c r="G5" s="58"/>
      <c r="H5" s="58"/>
      <c r="I5" s="58"/>
      <c r="J5" s="58"/>
      <c r="K5" s="58"/>
      <c r="L5" s="58"/>
      <c r="M5" s="45"/>
      <c r="N5" s="45" t="s">
        <v>1</v>
      </c>
      <c r="O5" s="62" t="s">
        <v>2</v>
      </c>
      <c r="P5" s="45" t="s">
        <v>3</v>
      </c>
      <c r="Q5" s="54" t="s">
        <v>2</v>
      </c>
      <c r="R5" s="45" t="s">
        <v>4</v>
      </c>
      <c r="S5" s="54" t="s">
        <v>2</v>
      </c>
      <c r="T5" s="45" t="s">
        <v>5</v>
      </c>
      <c r="U5" s="51" t="s">
        <v>6</v>
      </c>
      <c r="V5" s="51" t="s">
        <v>7</v>
      </c>
      <c r="W5" s="51" t="s">
        <v>8</v>
      </c>
      <c r="X5" s="54" t="s">
        <v>9</v>
      </c>
      <c r="Y5" s="42" t="s">
        <v>10</v>
      </c>
      <c r="Z5" s="45" t="s">
        <v>11</v>
      </c>
      <c r="AA5" s="2"/>
      <c r="AB5" s="48" t="s">
        <v>12</v>
      </c>
      <c r="AC5" s="49"/>
      <c r="AD5" s="49"/>
      <c r="AE5" s="49"/>
      <c r="AF5" s="49"/>
      <c r="AG5" s="49"/>
      <c r="AH5" s="49"/>
      <c r="AI5" s="3"/>
      <c r="AJ5" s="35" t="s">
        <v>13</v>
      </c>
      <c r="AK5" s="35"/>
      <c r="AL5" s="3"/>
      <c r="AM5" s="35" t="s">
        <v>14</v>
      </c>
      <c r="AN5" s="37"/>
      <c r="AO5" s="37"/>
      <c r="AP5" s="37"/>
      <c r="AQ5" s="3"/>
      <c r="AR5" s="38" t="s">
        <v>15</v>
      </c>
    </row>
    <row r="6" spans="2:44" ht="17.25" customHeight="1" thickBot="1">
      <c r="B6" s="59"/>
      <c r="C6" s="60"/>
      <c r="D6" s="60"/>
      <c r="E6" s="60"/>
      <c r="F6" s="60"/>
      <c r="G6" s="60"/>
      <c r="H6" s="60"/>
      <c r="I6" s="60"/>
      <c r="J6" s="60"/>
      <c r="K6" s="60"/>
      <c r="L6" s="60"/>
      <c r="M6" s="61"/>
      <c r="N6" s="46"/>
      <c r="O6" s="63"/>
      <c r="P6" s="46"/>
      <c r="Q6" s="55"/>
      <c r="R6" s="46"/>
      <c r="S6" s="55"/>
      <c r="T6" s="46"/>
      <c r="U6" s="52"/>
      <c r="V6" s="52"/>
      <c r="W6" s="52"/>
      <c r="X6" s="55"/>
      <c r="Y6" s="43"/>
      <c r="Z6" s="46"/>
      <c r="AA6" s="4"/>
      <c r="AB6" s="5" t="s">
        <v>16</v>
      </c>
      <c r="AC6" s="5"/>
      <c r="AD6" s="40" t="s">
        <v>17</v>
      </c>
      <c r="AE6" s="40"/>
      <c r="AF6" s="40"/>
      <c r="AG6" s="5"/>
      <c r="AH6" s="41" t="s">
        <v>18</v>
      </c>
      <c r="AI6" s="5"/>
      <c r="AJ6" s="50"/>
      <c r="AK6" s="50"/>
      <c r="AL6" s="5"/>
      <c r="AM6" s="36"/>
      <c r="AN6" s="41" t="s">
        <v>19</v>
      </c>
      <c r="AO6" s="41" t="s">
        <v>20</v>
      </c>
      <c r="AP6" s="41" t="s">
        <v>21</v>
      </c>
      <c r="AQ6" s="6"/>
      <c r="AR6" s="39"/>
    </row>
    <row r="7" spans="2:44" ht="17.25" customHeight="1">
      <c r="B7" s="31" t="s">
        <v>22</v>
      </c>
      <c r="C7" s="65" t="s">
        <v>23</v>
      </c>
      <c r="D7" s="65" t="s">
        <v>24</v>
      </c>
      <c r="E7" s="65" t="s">
        <v>25</v>
      </c>
      <c r="F7" s="65" t="s">
        <v>26</v>
      </c>
      <c r="G7" s="65" t="s">
        <v>27</v>
      </c>
      <c r="H7" s="29" t="s">
        <v>28</v>
      </c>
      <c r="I7" s="24" t="s">
        <v>29</v>
      </c>
      <c r="J7" s="31" t="s">
        <v>2</v>
      </c>
      <c r="K7" s="33" t="s">
        <v>30</v>
      </c>
      <c r="L7" s="24" t="s">
        <v>31</v>
      </c>
      <c r="M7" s="24" t="s">
        <v>32</v>
      </c>
      <c r="N7" s="46"/>
      <c r="O7" s="63"/>
      <c r="P7" s="46"/>
      <c r="Q7" s="55"/>
      <c r="R7" s="46"/>
      <c r="S7" s="55"/>
      <c r="T7" s="46"/>
      <c r="U7" s="52"/>
      <c r="V7" s="52"/>
      <c r="W7" s="52"/>
      <c r="X7" s="55"/>
      <c r="Y7" s="43"/>
      <c r="Z7" s="46"/>
      <c r="AA7" s="4"/>
      <c r="AB7" s="8" t="s">
        <v>33</v>
      </c>
      <c r="AC7" s="8"/>
      <c r="AD7" s="8" t="s">
        <v>34</v>
      </c>
      <c r="AE7" s="8" t="s">
        <v>35</v>
      </c>
      <c r="AF7" s="8" t="s">
        <v>36</v>
      </c>
      <c r="AG7" s="5"/>
      <c r="AH7" s="36"/>
      <c r="AI7" s="8"/>
      <c r="AJ7" s="8" t="s">
        <v>37</v>
      </c>
      <c r="AK7" s="8" t="s">
        <v>38</v>
      </c>
      <c r="AL7" s="8"/>
      <c r="AM7" s="36"/>
      <c r="AN7" s="36"/>
      <c r="AO7" s="36"/>
      <c r="AP7" s="36"/>
      <c r="AQ7" s="6"/>
      <c r="AR7" s="39"/>
    </row>
    <row r="8" spans="2:44" ht="22.5" customHeight="1" thickBot="1">
      <c r="B8" s="32"/>
      <c r="C8" s="66"/>
      <c r="D8" s="66"/>
      <c r="E8" s="66"/>
      <c r="F8" s="66"/>
      <c r="G8" s="66"/>
      <c r="H8" s="30"/>
      <c r="I8" s="25"/>
      <c r="J8" s="32"/>
      <c r="K8" s="34"/>
      <c r="L8" s="25"/>
      <c r="M8" s="25"/>
      <c r="N8" s="46"/>
      <c r="O8" s="63"/>
      <c r="P8" s="46"/>
      <c r="Q8" s="55"/>
      <c r="R8" s="46"/>
      <c r="S8" s="55"/>
      <c r="T8" s="46"/>
      <c r="U8" s="52"/>
      <c r="V8" s="52"/>
      <c r="W8" s="52"/>
      <c r="X8" s="55"/>
      <c r="Y8" s="43"/>
      <c r="Z8" s="46"/>
      <c r="AA8" s="4"/>
      <c r="AB8" s="8"/>
      <c r="AC8" s="8"/>
      <c r="AD8" s="8"/>
      <c r="AE8" s="8"/>
      <c r="AF8" s="8"/>
      <c r="AG8" s="5"/>
      <c r="AH8" s="5"/>
      <c r="AI8" s="8"/>
      <c r="AJ8" s="8"/>
      <c r="AK8" s="8"/>
      <c r="AL8" s="8"/>
      <c r="AM8" s="8"/>
      <c r="AN8" s="5"/>
      <c r="AO8" s="5"/>
      <c r="AP8" s="6"/>
      <c r="AQ8" s="8"/>
      <c r="AR8" s="7"/>
    </row>
    <row r="9" spans="2:44" ht="13.5" customHeight="1" thickBot="1">
      <c r="B9" s="26">
        <v>1</v>
      </c>
      <c r="C9" s="27"/>
      <c r="D9" s="27"/>
      <c r="E9" s="27"/>
      <c r="F9" s="27"/>
      <c r="G9" s="27"/>
      <c r="H9" s="27"/>
      <c r="I9" s="27"/>
      <c r="J9" s="27"/>
      <c r="K9" s="27"/>
      <c r="L9" s="27"/>
      <c r="M9" s="28"/>
      <c r="N9" s="47"/>
      <c r="O9" s="64"/>
      <c r="P9" s="47"/>
      <c r="Q9" s="56"/>
      <c r="R9" s="47"/>
      <c r="S9" s="56"/>
      <c r="T9" s="47"/>
      <c r="U9" s="53"/>
      <c r="V9" s="53"/>
      <c r="W9" s="53"/>
      <c r="X9" s="56"/>
      <c r="Y9" s="44"/>
      <c r="Z9" s="47"/>
      <c r="AA9" s="9"/>
      <c r="AB9" s="10">
        <v>2</v>
      </c>
      <c r="AC9" s="10"/>
      <c r="AD9" s="10">
        <v>3</v>
      </c>
      <c r="AE9" s="10">
        <v>4</v>
      </c>
      <c r="AF9" s="10">
        <v>5</v>
      </c>
      <c r="AG9" s="11"/>
      <c r="AH9" s="12" t="s">
        <v>39</v>
      </c>
      <c r="AI9" s="10"/>
      <c r="AJ9" s="10">
        <v>6</v>
      </c>
      <c r="AK9" s="10">
        <v>7</v>
      </c>
      <c r="AL9" s="10"/>
      <c r="AM9" s="11">
        <v>8</v>
      </c>
      <c r="AN9" s="11">
        <v>9</v>
      </c>
      <c r="AO9" s="11">
        <v>10</v>
      </c>
      <c r="AP9" s="11" t="s">
        <v>40</v>
      </c>
      <c r="AQ9" s="13"/>
      <c r="AR9" s="14">
        <v>11</v>
      </c>
    </row>
    <row r="10" spans="2:44" s="16" customFormat="1" ht="76.5">
      <c r="B10" s="17">
        <v>3657</v>
      </c>
      <c r="C10" s="16" t="s">
        <v>41</v>
      </c>
      <c r="D10" s="16" t="s">
        <v>42</v>
      </c>
      <c r="E10" s="16" t="s">
        <v>43</v>
      </c>
      <c r="F10" s="16" t="s">
        <v>44</v>
      </c>
      <c r="G10" s="16" t="s">
        <v>45</v>
      </c>
      <c r="H10" s="16" t="s">
        <v>46</v>
      </c>
      <c r="I10" s="16" t="s">
        <v>47</v>
      </c>
      <c r="J10" s="17" t="s">
        <v>48</v>
      </c>
      <c r="K10" s="16" t="s">
        <v>49</v>
      </c>
      <c r="L10" s="16" t="s">
        <v>50</v>
      </c>
      <c r="M10" s="16" t="s">
        <v>51</v>
      </c>
      <c r="N10" s="16" t="s">
        <v>52</v>
      </c>
      <c r="O10" s="17" t="s">
        <v>53</v>
      </c>
      <c r="P10" s="16" t="s">
        <v>54</v>
      </c>
      <c r="Q10" s="17" t="s">
        <v>55</v>
      </c>
      <c r="R10" s="16" t="s">
        <v>56</v>
      </c>
      <c r="S10" s="17" t="s">
        <v>57</v>
      </c>
      <c r="T10" s="16" t="s">
        <v>58</v>
      </c>
      <c r="U10" s="16" t="s">
        <v>59</v>
      </c>
      <c r="W10" s="16" t="s">
        <v>60</v>
      </c>
      <c r="X10" s="17"/>
      <c r="Y10" s="17"/>
      <c r="Z10" s="16" t="str">
        <f aca="true" t="shared" si="0" ref="Z10:Z73">CONCATENATE(X10,"-",Y10)</f>
        <v>-</v>
      </c>
      <c r="AB10" s="22">
        <v>3183357</v>
      </c>
      <c r="AD10" s="22">
        <v>3183357</v>
      </c>
      <c r="AE10" s="22">
        <v>3183357</v>
      </c>
      <c r="AF10" s="22">
        <v>3183357</v>
      </c>
      <c r="AH10" s="19">
        <f aca="true" t="shared" si="1" ref="AH10:AH73">AF10/AD10</f>
        <v>1</v>
      </c>
      <c r="AJ10" s="22">
        <v>0</v>
      </c>
      <c r="AK10" s="22">
        <v>0</v>
      </c>
      <c r="AM10" s="16" t="s">
        <v>61</v>
      </c>
      <c r="AN10" s="23">
        <v>1</v>
      </c>
      <c r="AO10" s="23">
        <v>1</v>
      </c>
      <c r="AP10" s="19">
        <f aca="true" t="shared" si="2" ref="AP10:AP73">AO10/AN10</f>
        <v>1</v>
      </c>
      <c r="AR10" s="18" t="s">
        <v>62</v>
      </c>
    </row>
    <row r="11" spans="2:44" ht="89.25" customHeight="1">
      <c r="B11" s="17">
        <v>3656</v>
      </c>
      <c r="C11" s="16" t="s">
        <v>41</v>
      </c>
      <c r="D11" s="16" t="s">
        <v>42</v>
      </c>
      <c r="E11" s="16" t="s">
        <v>43</v>
      </c>
      <c r="F11" s="16" t="s">
        <v>44</v>
      </c>
      <c r="G11" s="16" t="s">
        <v>45</v>
      </c>
      <c r="H11" s="16" t="s">
        <v>63</v>
      </c>
      <c r="I11" s="16" t="s">
        <v>64</v>
      </c>
      <c r="J11" s="17" t="s">
        <v>48</v>
      </c>
      <c r="K11" s="16" t="s">
        <v>49</v>
      </c>
      <c r="L11" s="16" t="s">
        <v>65</v>
      </c>
      <c r="M11" s="16" t="s">
        <v>51</v>
      </c>
      <c r="N11" s="16" t="s">
        <v>66</v>
      </c>
      <c r="O11" s="17" t="s">
        <v>53</v>
      </c>
      <c r="P11" s="16" t="s">
        <v>54</v>
      </c>
      <c r="Q11" s="17" t="s">
        <v>55</v>
      </c>
      <c r="R11" s="16" t="s">
        <v>56</v>
      </c>
      <c r="S11" s="17" t="s">
        <v>57</v>
      </c>
      <c r="T11" s="16" t="s">
        <v>58</v>
      </c>
      <c r="U11" s="16" t="s">
        <v>59</v>
      </c>
      <c r="V11" s="16"/>
      <c r="W11" s="16" t="s">
        <v>67</v>
      </c>
      <c r="X11" s="17"/>
      <c r="Y11" s="17"/>
      <c r="Z11" s="16" t="str">
        <f t="shared" si="0"/>
        <v>-</v>
      </c>
      <c r="AB11" s="22">
        <v>110241</v>
      </c>
      <c r="AD11" s="22">
        <v>110241</v>
      </c>
      <c r="AE11" s="22">
        <v>110241</v>
      </c>
      <c r="AF11" s="22">
        <v>110241</v>
      </c>
      <c r="AH11" s="19">
        <f t="shared" si="1"/>
        <v>1</v>
      </c>
      <c r="AJ11" s="22">
        <v>0</v>
      </c>
      <c r="AK11" s="22">
        <v>0</v>
      </c>
      <c r="AM11" s="16" t="s">
        <v>61</v>
      </c>
      <c r="AN11" s="23">
        <v>1</v>
      </c>
      <c r="AO11" s="23">
        <v>1</v>
      </c>
      <c r="AP11" s="19">
        <f t="shared" si="2"/>
        <v>1</v>
      </c>
      <c r="AR11" s="18" t="s">
        <v>68</v>
      </c>
    </row>
    <row r="12" spans="2:44" ht="89.25" customHeight="1">
      <c r="B12" s="17">
        <v>3656</v>
      </c>
      <c r="C12" s="16" t="s">
        <v>41</v>
      </c>
      <c r="D12" s="16" t="s">
        <v>42</v>
      </c>
      <c r="E12" s="16" t="s">
        <v>43</v>
      </c>
      <c r="F12" s="16" t="s">
        <v>44</v>
      </c>
      <c r="G12" s="16" t="s">
        <v>45</v>
      </c>
      <c r="H12" s="16" t="s">
        <v>63</v>
      </c>
      <c r="I12" s="16" t="s">
        <v>69</v>
      </c>
      <c r="J12" s="17" t="s">
        <v>48</v>
      </c>
      <c r="K12" s="16" t="s">
        <v>49</v>
      </c>
      <c r="L12" s="16" t="s">
        <v>70</v>
      </c>
      <c r="M12" s="16" t="s">
        <v>51</v>
      </c>
      <c r="N12" s="16" t="s">
        <v>71</v>
      </c>
      <c r="O12" s="17" t="s">
        <v>53</v>
      </c>
      <c r="P12" s="16" t="s">
        <v>54</v>
      </c>
      <c r="Q12" s="17" t="s">
        <v>55</v>
      </c>
      <c r="R12" s="16" t="s">
        <v>56</v>
      </c>
      <c r="S12" s="17" t="s">
        <v>57</v>
      </c>
      <c r="T12" s="16" t="s">
        <v>58</v>
      </c>
      <c r="U12" s="16" t="s">
        <v>59</v>
      </c>
      <c r="V12" s="16"/>
      <c r="W12" s="16" t="s">
        <v>60</v>
      </c>
      <c r="X12" s="17"/>
      <c r="Y12" s="17"/>
      <c r="Z12" s="16" t="str">
        <f t="shared" si="0"/>
        <v>-</v>
      </c>
      <c r="AB12" s="22">
        <v>79897</v>
      </c>
      <c r="AD12" s="22">
        <v>79897</v>
      </c>
      <c r="AE12" s="22">
        <v>79897</v>
      </c>
      <c r="AF12" s="22">
        <v>79897</v>
      </c>
      <c r="AH12" s="19">
        <f t="shared" si="1"/>
        <v>1</v>
      </c>
      <c r="AJ12" s="22">
        <v>0</v>
      </c>
      <c r="AK12" s="22">
        <v>0</v>
      </c>
      <c r="AM12" s="16" t="s">
        <v>61</v>
      </c>
      <c r="AN12" s="23">
        <v>1</v>
      </c>
      <c r="AO12" s="23">
        <v>1</v>
      </c>
      <c r="AP12" s="19">
        <f t="shared" si="2"/>
        <v>1</v>
      </c>
      <c r="AR12" s="18" t="s">
        <v>72</v>
      </c>
    </row>
    <row r="13" spans="2:44" ht="89.25" customHeight="1">
      <c r="B13" s="17">
        <v>3656</v>
      </c>
      <c r="C13" s="16" t="s">
        <v>41</v>
      </c>
      <c r="D13" s="16" t="s">
        <v>42</v>
      </c>
      <c r="E13" s="16" t="s">
        <v>43</v>
      </c>
      <c r="F13" s="16" t="s">
        <v>44</v>
      </c>
      <c r="G13" s="16" t="s">
        <v>45</v>
      </c>
      <c r="H13" s="16" t="s">
        <v>63</v>
      </c>
      <c r="I13" s="16" t="s">
        <v>73</v>
      </c>
      <c r="J13" s="17" t="s">
        <v>48</v>
      </c>
      <c r="K13" s="16" t="s">
        <v>49</v>
      </c>
      <c r="L13" s="16" t="s">
        <v>70</v>
      </c>
      <c r="M13" s="16" t="s">
        <v>51</v>
      </c>
      <c r="N13" s="16" t="s">
        <v>74</v>
      </c>
      <c r="O13" s="17" t="s">
        <v>53</v>
      </c>
      <c r="P13" s="16" t="s">
        <v>54</v>
      </c>
      <c r="Q13" s="17" t="s">
        <v>55</v>
      </c>
      <c r="R13" s="16" t="s">
        <v>56</v>
      </c>
      <c r="S13" s="17" t="s">
        <v>57</v>
      </c>
      <c r="T13" s="16" t="s">
        <v>58</v>
      </c>
      <c r="U13" s="16" t="s">
        <v>59</v>
      </c>
      <c r="V13" s="16"/>
      <c r="W13" s="16" t="s">
        <v>60</v>
      </c>
      <c r="X13" s="17"/>
      <c r="Y13" s="17"/>
      <c r="Z13" s="16" t="str">
        <f t="shared" si="0"/>
        <v>-</v>
      </c>
      <c r="AB13" s="22">
        <v>47436</v>
      </c>
      <c r="AD13" s="22">
        <v>47436</v>
      </c>
      <c r="AE13" s="22">
        <v>47436</v>
      </c>
      <c r="AF13" s="22">
        <v>47436</v>
      </c>
      <c r="AH13" s="19">
        <f t="shared" si="1"/>
        <v>1</v>
      </c>
      <c r="AJ13" s="22">
        <v>0</v>
      </c>
      <c r="AK13" s="22">
        <v>0</v>
      </c>
      <c r="AM13" s="16" t="s">
        <v>61</v>
      </c>
      <c r="AN13" s="23">
        <v>1</v>
      </c>
      <c r="AO13" s="23">
        <v>1</v>
      </c>
      <c r="AP13" s="19">
        <f t="shared" si="2"/>
        <v>1</v>
      </c>
      <c r="AR13" s="18" t="s">
        <v>75</v>
      </c>
    </row>
    <row r="14" spans="2:44" ht="89.25" customHeight="1">
      <c r="B14" s="17">
        <v>3659</v>
      </c>
      <c r="C14" s="16" t="s">
        <v>41</v>
      </c>
      <c r="D14" s="16" t="s">
        <v>42</v>
      </c>
      <c r="E14" s="16" t="s">
        <v>43</v>
      </c>
      <c r="F14" s="16" t="s">
        <v>44</v>
      </c>
      <c r="G14" s="16" t="s">
        <v>45</v>
      </c>
      <c r="H14" s="16" t="s">
        <v>76</v>
      </c>
      <c r="I14" s="16" t="s">
        <v>77</v>
      </c>
      <c r="J14" s="17" t="s">
        <v>48</v>
      </c>
      <c r="K14" s="16" t="s">
        <v>49</v>
      </c>
      <c r="L14" s="16" t="s">
        <v>78</v>
      </c>
      <c r="M14" s="16" t="s">
        <v>51</v>
      </c>
      <c r="N14" s="16" t="s">
        <v>79</v>
      </c>
      <c r="O14" s="17" t="s">
        <v>53</v>
      </c>
      <c r="P14" s="16" t="s">
        <v>54</v>
      </c>
      <c r="Q14" s="17" t="s">
        <v>55</v>
      </c>
      <c r="R14" s="16" t="s">
        <v>56</v>
      </c>
      <c r="S14" s="17" t="s">
        <v>57</v>
      </c>
      <c r="T14" s="16" t="s">
        <v>58</v>
      </c>
      <c r="U14" s="16" t="s">
        <v>59</v>
      </c>
      <c r="V14" s="16"/>
      <c r="W14" s="16" t="s">
        <v>60</v>
      </c>
      <c r="X14" s="17"/>
      <c r="Y14" s="17"/>
      <c r="Z14" s="16" t="str">
        <f t="shared" si="0"/>
        <v>-</v>
      </c>
      <c r="AB14" s="22">
        <v>1295911</v>
      </c>
      <c r="AD14" s="22">
        <v>1295911</v>
      </c>
      <c r="AE14" s="22">
        <v>1295911</v>
      </c>
      <c r="AF14" s="22">
        <v>1295911</v>
      </c>
      <c r="AH14" s="19">
        <f t="shared" si="1"/>
        <v>1</v>
      </c>
      <c r="AJ14" s="22">
        <v>0</v>
      </c>
      <c r="AK14" s="22">
        <v>0</v>
      </c>
      <c r="AM14" s="16" t="s">
        <v>61</v>
      </c>
      <c r="AN14" s="23">
        <v>1</v>
      </c>
      <c r="AO14" s="23">
        <v>1</v>
      </c>
      <c r="AP14" s="19">
        <f t="shared" si="2"/>
        <v>1</v>
      </c>
      <c r="AR14" s="18" t="s">
        <v>80</v>
      </c>
    </row>
    <row r="15" spans="2:44" ht="89.25" customHeight="1">
      <c r="B15" s="17">
        <v>3673</v>
      </c>
      <c r="C15" s="16" t="s">
        <v>41</v>
      </c>
      <c r="D15" s="16" t="s">
        <v>42</v>
      </c>
      <c r="E15" s="16" t="s">
        <v>43</v>
      </c>
      <c r="F15" s="16" t="s">
        <v>44</v>
      </c>
      <c r="G15" s="16" t="s">
        <v>81</v>
      </c>
      <c r="H15" s="16" t="s">
        <v>46</v>
      </c>
      <c r="I15" s="16" t="s">
        <v>82</v>
      </c>
      <c r="J15" s="17" t="s">
        <v>48</v>
      </c>
      <c r="K15" s="16" t="s">
        <v>49</v>
      </c>
      <c r="L15" s="16" t="s">
        <v>83</v>
      </c>
      <c r="M15" s="16" t="s">
        <v>51</v>
      </c>
      <c r="N15" s="16" t="s">
        <v>84</v>
      </c>
      <c r="O15" s="17" t="s">
        <v>53</v>
      </c>
      <c r="P15" s="16" t="s">
        <v>54</v>
      </c>
      <c r="Q15" s="17" t="s">
        <v>55</v>
      </c>
      <c r="R15" s="16" t="s">
        <v>56</v>
      </c>
      <c r="S15" s="17" t="s">
        <v>57</v>
      </c>
      <c r="T15" s="16" t="s">
        <v>58</v>
      </c>
      <c r="U15" s="16" t="s">
        <v>59</v>
      </c>
      <c r="V15" s="16"/>
      <c r="W15" s="16" t="s">
        <v>60</v>
      </c>
      <c r="X15" s="17"/>
      <c r="Y15" s="17"/>
      <c r="Z15" s="16" t="str">
        <f t="shared" si="0"/>
        <v>-</v>
      </c>
      <c r="AB15" s="22">
        <v>572079</v>
      </c>
      <c r="AD15" s="22">
        <v>572079</v>
      </c>
      <c r="AE15" s="22">
        <v>572079</v>
      </c>
      <c r="AF15" s="22">
        <v>572079</v>
      </c>
      <c r="AH15" s="19">
        <f t="shared" si="1"/>
        <v>1</v>
      </c>
      <c r="AJ15" s="22">
        <v>0</v>
      </c>
      <c r="AK15" s="22">
        <v>0</v>
      </c>
      <c r="AM15" s="16" t="s">
        <v>85</v>
      </c>
      <c r="AN15" s="23">
        <v>1</v>
      </c>
      <c r="AO15" s="23">
        <v>1</v>
      </c>
      <c r="AP15" s="19">
        <f t="shared" si="2"/>
        <v>1</v>
      </c>
      <c r="AR15" s="18" t="s">
        <v>86</v>
      </c>
    </row>
    <row r="16" spans="2:44" ht="89.25" customHeight="1">
      <c r="B16" s="17">
        <v>3673</v>
      </c>
      <c r="C16" s="16" t="s">
        <v>41</v>
      </c>
      <c r="D16" s="16" t="s">
        <v>42</v>
      </c>
      <c r="E16" s="16" t="s">
        <v>43</v>
      </c>
      <c r="F16" s="16" t="s">
        <v>44</v>
      </c>
      <c r="G16" s="16" t="s">
        <v>81</v>
      </c>
      <c r="H16" s="16" t="s">
        <v>46</v>
      </c>
      <c r="I16" s="16" t="s">
        <v>87</v>
      </c>
      <c r="J16" s="17" t="s">
        <v>48</v>
      </c>
      <c r="K16" s="16" t="s">
        <v>49</v>
      </c>
      <c r="L16" s="16" t="s">
        <v>88</v>
      </c>
      <c r="M16" s="16" t="s">
        <v>51</v>
      </c>
      <c r="N16" s="16" t="s">
        <v>89</v>
      </c>
      <c r="O16" s="17" t="s">
        <v>53</v>
      </c>
      <c r="P16" s="16" t="s">
        <v>54</v>
      </c>
      <c r="Q16" s="17" t="s">
        <v>55</v>
      </c>
      <c r="R16" s="16" t="s">
        <v>56</v>
      </c>
      <c r="S16" s="17" t="s">
        <v>57</v>
      </c>
      <c r="T16" s="16" t="s">
        <v>58</v>
      </c>
      <c r="U16" s="16" t="s">
        <v>59</v>
      </c>
      <c r="V16" s="16"/>
      <c r="W16" s="16" t="s">
        <v>60</v>
      </c>
      <c r="X16" s="17"/>
      <c r="Y16" s="17"/>
      <c r="Z16" s="16" t="str">
        <f t="shared" si="0"/>
        <v>-</v>
      </c>
      <c r="AB16" s="22">
        <v>490806</v>
      </c>
      <c r="AD16" s="22">
        <v>490806</v>
      </c>
      <c r="AE16" s="22">
        <v>490806</v>
      </c>
      <c r="AF16" s="22">
        <v>490806</v>
      </c>
      <c r="AH16" s="19">
        <f t="shared" si="1"/>
        <v>1</v>
      </c>
      <c r="AJ16" s="22">
        <v>0</v>
      </c>
      <c r="AK16" s="22">
        <v>0</v>
      </c>
      <c r="AM16" s="16" t="s">
        <v>85</v>
      </c>
      <c r="AN16" s="23">
        <v>1</v>
      </c>
      <c r="AO16" s="23">
        <v>1</v>
      </c>
      <c r="AP16" s="19">
        <f t="shared" si="2"/>
        <v>1</v>
      </c>
      <c r="AR16" s="18" t="s">
        <v>90</v>
      </c>
    </row>
    <row r="17" spans="2:44" ht="89.25" customHeight="1">
      <c r="B17" s="17">
        <v>5817</v>
      </c>
      <c r="C17" s="16" t="s">
        <v>41</v>
      </c>
      <c r="D17" s="16" t="s">
        <v>42</v>
      </c>
      <c r="E17" s="16" t="s">
        <v>43</v>
      </c>
      <c r="F17" s="16" t="s">
        <v>91</v>
      </c>
      <c r="G17" s="16" t="s">
        <v>92</v>
      </c>
      <c r="H17" s="16" t="s">
        <v>93</v>
      </c>
      <c r="I17" s="16" t="s">
        <v>94</v>
      </c>
      <c r="J17" s="17" t="s">
        <v>48</v>
      </c>
      <c r="K17" s="16" t="s">
        <v>49</v>
      </c>
      <c r="L17" s="16" t="s">
        <v>95</v>
      </c>
      <c r="M17" s="16" t="s">
        <v>51</v>
      </c>
      <c r="N17" s="16" t="s">
        <v>96</v>
      </c>
      <c r="O17" s="17" t="s">
        <v>53</v>
      </c>
      <c r="P17" s="16" t="s">
        <v>54</v>
      </c>
      <c r="Q17" s="17" t="s">
        <v>55</v>
      </c>
      <c r="R17" s="16" t="s">
        <v>56</v>
      </c>
      <c r="S17" s="17" t="s">
        <v>57</v>
      </c>
      <c r="T17" s="16" t="s">
        <v>58</v>
      </c>
      <c r="U17" s="16" t="s">
        <v>97</v>
      </c>
      <c r="V17" s="16"/>
      <c r="W17" s="16" t="s">
        <v>60</v>
      </c>
      <c r="X17" s="17"/>
      <c r="Y17" s="17"/>
      <c r="Z17" s="16" t="str">
        <f t="shared" si="0"/>
        <v>-</v>
      </c>
      <c r="AB17" s="22">
        <v>165187</v>
      </c>
      <c r="AD17" s="22">
        <v>165187</v>
      </c>
      <c r="AE17" s="22">
        <v>165187</v>
      </c>
      <c r="AF17" s="22">
        <v>165187</v>
      </c>
      <c r="AH17" s="19">
        <f t="shared" si="1"/>
        <v>1</v>
      </c>
      <c r="AJ17" s="22">
        <v>0</v>
      </c>
      <c r="AK17" s="22">
        <v>0</v>
      </c>
      <c r="AM17" s="16" t="s">
        <v>98</v>
      </c>
      <c r="AN17" s="23">
        <v>100</v>
      </c>
      <c r="AO17" s="23">
        <v>100</v>
      </c>
      <c r="AP17" s="19">
        <f t="shared" si="2"/>
        <v>1</v>
      </c>
      <c r="AR17" s="18" t="s">
        <v>99</v>
      </c>
    </row>
    <row r="18" spans="2:44" ht="89.25" customHeight="1">
      <c r="B18" s="17">
        <v>5817</v>
      </c>
      <c r="C18" s="16" t="s">
        <v>41</v>
      </c>
      <c r="D18" s="16" t="s">
        <v>42</v>
      </c>
      <c r="E18" s="16" t="s">
        <v>43</v>
      </c>
      <c r="F18" s="16" t="s">
        <v>91</v>
      </c>
      <c r="G18" s="16" t="s">
        <v>92</v>
      </c>
      <c r="H18" s="16" t="s">
        <v>93</v>
      </c>
      <c r="I18" s="16" t="s">
        <v>100</v>
      </c>
      <c r="J18" s="17" t="s">
        <v>48</v>
      </c>
      <c r="K18" s="16" t="s">
        <v>49</v>
      </c>
      <c r="L18" s="16" t="s">
        <v>101</v>
      </c>
      <c r="M18" s="16" t="s">
        <v>102</v>
      </c>
      <c r="N18" s="16" t="s">
        <v>103</v>
      </c>
      <c r="O18" s="17" t="s">
        <v>53</v>
      </c>
      <c r="P18" s="16" t="s">
        <v>54</v>
      </c>
      <c r="Q18" s="17" t="s">
        <v>55</v>
      </c>
      <c r="R18" s="16" t="s">
        <v>56</v>
      </c>
      <c r="S18" s="17" t="s">
        <v>57</v>
      </c>
      <c r="T18" s="16" t="s">
        <v>58</v>
      </c>
      <c r="U18" s="16" t="s">
        <v>59</v>
      </c>
      <c r="V18" s="16"/>
      <c r="W18" s="16" t="s">
        <v>67</v>
      </c>
      <c r="X18" s="17"/>
      <c r="Y18" s="17"/>
      <c r="Z18" s="16" t="str">
        <f t="shared" si="0"/>
        <v>-</v>
      </c>
      <c r="AB18" s="22">
        <v>581523</v>
      </c>
      <c r="AD18" s="22">
        <v>581523</v>
      </c>
      <c r="AE18" s="22">
        <v>581523</v>
      </c>
      <c r="AF18" s="22">
        <v>581523</v>
      </c>
      <c r="AH18" s="19">
        <f t="shared" si="1"/>
        <v>1</v>
      </c>
      <c r="AJ18" s="22">
        <v>0</v>
      </c>
      <c r="AK18" s="22">
        <v>0</v>
      </c>
      <c r="AM18" s="16" t="s">
        <v>61</v>
      </c>
      <c r="AN18" s="23">
        <v>1</v>
      </c>
      <c r="AO18" s="23">
        <v>1</v>
      </c>
      <c r="AP18" s="19">
        <f t="shared" si="2"/>
        <v>1</v>
      </c>
      <c r="AR18" s="18" t="s">
        <v>104</v>
      </c>
    </row>
    <row r="19" spans="2:44" ht="89.25" customHeight="1">
      <c r="B19" s="17">
        <v>5817</v>
      </c>
      <c r="C19" s="16" t="s">
        <v>41</v>
      </c>
      <c r="D19" s="16" t="s">
        <v>42</v>
      </c>
      <c r="E19" s="16" t="s">
        <v>43</v>
      </c>
      <c r="F19" s="16" t="s">
        <v>91</v>
      </c>
      <c r="G19" s="16" t="s">
        <v>92</v>
      </c>
      <c r="H19" s="16" t="s">
        <v>93</v>
      </c>
      <c r="I19" s="16" t="s">
        <v>105</v>
      </c>
      <c r="J19" s="17" t="s">
        <v>48</v>
      </c>
      <c r="K19" s="16" t="s">
        <v>49</v>
      </c>
      <c r="L19" s="16" t="s">
        <v>70</v>
      </c>
      <c r="M19" s="16" t="s">
        <v>51</v>
      </c>
      <c r="N19" s="16" t="s">
        <v>106</v>
      </c>
      <c r="O19" s="17" t="s">
        <v>53</v>
      </c>
      <c r="P19" s="16" t="s">
        <v>54</v>
      </c>
      <c r="Q19" s="17" t="s">
        <v>55</v>
      </c>
      <c r="R19" s="16" t="s">
        <v>56</v>
      </c>
      <c r="S19" s="17" t="s">
        <v>57</v>
      </c>
      <c r="T19" s="16" t="s">
        <v>58</v>
      </c>
      <c r="U19" s="16" t="s">
        <v>59</v>
      </c>
      <c r="V19" s="16"/>
      <c r="W19" s="16" t="s">
        <v>60</v>
      </c>
      <c r="X19" s="17"/>
      <c r="Y19" s="17"/>
      <c r="Z19" s="16" t="str">
        <f t="shared" si="0"/>
        <v>-</v>
      </c>
      <c r="AB19" s="22">
        <v>115154</v>
      </c>
      <c r="AD19" s="22">
        <v>115154</v>
      </c>
      <c r="AE19" s="22">
        <v>115154</v>
      </c>
      <c r="AF19" s="22">
        <v>115154</v>
      </c>
      <c r="AH19" s="19">
        <f t="shared" si="1"/>
        <v>1</v>
      </c>
      <c r="AJ19" s="22">
        <v>0</v>
      </c>
      <c r="AK19" s="22">
        <v>0</v>
      </c>
      <c r="AM19" s="16" t="s">
        <v>61</v>
      </c>
      <c r="AN19" s="23">
        <v>1</v>
      </c>
      <c r="AO19" s="23">
        <v>1</v>
      </c>
      <c r="AP19" s="19">
        <f t="shared" si="2"/>
        <v>1</v>
      </c>
      <c r="AR19" s="18" t="s">
        <v>107</v>
      </c>
    </row>
    <row r="20" spans="2:44" ht="89.25" customHeight="1">
      <c r="B20" s="17">
        <v>5817</v>
      </c>
      <c r="C20" s="16" t="s">
        <v>41</v>
      </c>
      <c r="D20" s="16" t="s">
        <v>42</v>
      </c>
      <c r="E20" s="16" t="s">
        <v>43</v>
      </c>
      <c r="F20" s="16" t="s">
        <v>91</v>
      </c>
      <c r="G20" s="16" t="s">
        <v>92</v>
      </c>
      <c r="H20" s="16" t="s">
        <v>93</v>
      </c>
      <c r="I20" s="16" t="s">
        <v>108</v>
      </c>
      <c r="J20" s="17" t="s">
        <v>48</v>
      </c>
      <c r="K20" s="16" t="s">
        <v>49</v>
      </c>
      <c r="L20" s="16" t="s">
        <v>70</v>
      </c>
      <c r="M20" s="16" t="s">
        <v>51</v>
      </c>
      <c r="N20" s="16" t="s">
        <v>109</v>
      </c>
      <c r="O20" s="17" t="s">
        <v>53</v>
      </c>
      <c r="P20" s="16" t="s">
        <v>54</v>
      </c>
      <c r="Q20" s="17" t="s">
        <v>55</v>
      </c>
      <c r="R20" s="16" t="s">
        <v>56</v>
      </c>
      <c r="S20" s="17" t="s">
        <v>57</v>
      </c>
      <c r="T20" s="16" t="s">
        <v>58</v>
      </c>
      <c r="U20" s="16" t="s">
        <v>59</v>
      </c>
      <c r="V20" s="16"/>
      <c r="W20" s="16" t="s">
        <v>60</v>
      </c>
      <c r="X20" s="17"/>
      <c r="Y20" s="17"/>
      <c r="Z20" s="16" t="str">
        <f t="shared" si="0"/>
        <v>-</v>
      </c>
      <c r="AB20" s="22">
        <v>184176</v>
      </c>
      <c r="AD20" s="22">
        <v>184176</v>
      </c>
      <c r="AE20" s="22">
        <v>184176</v>
      </c>
      <c r="AF20" s="22">
        <v>184176</v>
      </c>
      <c r="AH20" s="19">
        <f t="shared" si="1"/>
        <v>1</v>
      </c>
      <c r="AJ20" s="22">
        <v>0</v>
      </c>
      <c r="AK20" s="22">
        <v>0</v>
      </c>
      <c r="AM20" s="16" t="s">
        <v>61</v>
      </c>
      <c r="AN20" s="23">
        <v>1</v>
      </c>
      <c r="AO20" s="23">
        <v>1</v>
      </c>
      <c r="AP20" s="19">
        <f t="shared" si="2"/>
        <v>1</v>
      </c>
      <c r="AR20" s="18" t="s">
        <v>110</v>
      </c>
    </row>
    <row r="21" spans="2:44" ht="89.25" customHeight="1">
      <c r="B21" s="17">
        <v>5817</v>
      </c>
      <c r="C21" s="16" t="s">
        <v>41</v>
      </c>
      <c r="D21" s="16" t="s">
        <v>42</v>
      </c>
      <c r="E21" s="16" t="s">
        <v>43</v>
      </c>
      <c r="F21" s="16" t="s">
        <v>91</v>
      </c>
      <c r="G21" s="16" t="s">
        <v>92</v>
      </c>
      <c r="H21" s="16" t="s">
        <v>93</v>
      </c>
      <c r="I21" s="16" t="s">
        <v>108</v>
      </c>
      <c r="J21" s="17" t="s">
        <v>48</v>
      </c>
      <c r="K21" s="16" t="s">
        <v>49</v>
      </c>
      <c r="L21" s="16" t="s">
        <v>95</v>
      </c>
      <c r="M21" s="16" t="s">
        <v>51</v>
      </c>
      <c r="N21" s="16" t="s">
        <v>111</v>
      </c>
      <c r="O21" s="17" t="s">
        <v>53</v>
      </c>
      <c r="P21" s="16" t="s">
        <v>54</v>
      </c>
      <c r="Q21" s="17" t="s">
        <v>55</v>
      </c>
      <c r="R21" s="16" t="s">
        <v>56</v>
      </c>
      <c r="S21" s="17" t="s">
        <v>57</v>
      </c>
      <c r="T21" s="16" t="s">
        <v>58</v>
      </c>
      <c r="U21" s="16" t="s">
        <v>59</v>
      </c>
      <c r="V21" s="16"/>
      <c r="W21" s="16" t="s">
        <v>60</v>
      </c>
      <c r="X21" s="17"/>
      <c r="Y21" s="17"/>
      <c r="Z21" s="16" t="str">
        <f t="shared" si="0"/>
        <v>-</v>
      </c>
      <c r="AB21" s="22">
        <v>273288</v>
      </c>
      <c r="AD21" s="22">
        <v>273288</v>
      </c>
      <c r="AE21" s="22">
        <v>273288</v>
      </c>
      <c r="AF21" s="22">
        <v>273288</v>
      </c>
      <c r="AH21" s="19">
        <f t="shared" si="1"/>
        <v>1</v>
      </c>
      <c r="AJ21" s="22">
        <v>0</v>
      </c>
      <c r="AK21" s="22">
        <v>0</v>
      </c>
      <c r="AM21" s="16" t="s">
        <v>61</v>
      </c>
      <c r="AN21" s="23">
        <v>1</v>
      </c>
      <c r="AO21" s="23">
        <v>1</v>
      </c>
      <c r="AP21" s="19">
        <f t="shared" si="2"/>
        <v>1</v>
      </c>
      <c r="AR21" s="18" t="s">
        <v>112</v>
      </c>
    </row>
    <row r="22" spans="2:44" ht="89.25" customHeight="1">
      <c r="B22" s="17">
        <v>5817</v>
      </c>
      <c r="C22" s="16" t="s">
        <v>41</v>
      </c>
      <c r="D22" s="16" t="s">
        <v>42</v>
      </c>
      <c r="E22" s="16" t="s">
        <v>43</v>
      </c>
      <c r="F22" s="16" t="s">
        <v>91</v>
      </c>
      <c r="G22" s="16" t="s">
        <v>92</v>
      </c>
      <c r="H22" s="16" t="s">
        <v>93</v>
      </c>
      <c r="I22" s="16" t="s">
        <v>113</v>
      </c>
      <c r="J22" s="17" t="s">
        <v>48</v>
      </c>
      <c r="K22" s="16" t="s">
        <v>49</v>
      </c>
      <c r="L22" s="16" t="s">
        <v>114</v>
      </c>
      <c r="M22" s="16" t="s">
        <v>102</v>
      </c>
      <c r="N22" s="16" t="s">
        <v>115</v>
      </c>
      <c r="O22" s="17" t="s">
        <v>53</v>
      </c>
      <c r="P22" s="16" t="s">
        <v>54</v>
      </c>
      <c r="Q22" s="17" t="s">
        <v>55</v>
      </c>
      <c r="R22" s="16" t="s">
        <v>56</v>
      </c>
      <c r="S22" s="17" t="s">
        <v>57</v>
      </c>
      <c r="T22" s="16" t="s">
        <v>58</v>
      </c>
      <c r="U22" s="16" t="s">
        <v>59</v>
      </c>
      <c r="V22" s="16"/>
      <c r="W22" s="16" t="s">
        <v>60</v>
      </c>
      <c r="X22" s="17"/>
      <c r="Y22" s="17"/>
      <c r="Z22" s="16" t="str">
        <f t="shared" si="0"/>
        <v>-</v>
      </c>
      <c r="AB22" s="22">
        <v>170061</v>
      </c>
      <c r="AD22" s="22">
        <v>170061</v>
      </c>
      <c r="AE22" s="22">
        <v>170061</v>
      </c>
      <c r="AF22" s="22">
        <v>170061</v>
      </c>
      <c r="AH22" s="19">
        <f t="shared" si="1"/>
        <v>1</v>
      </c>
      <c r="AJ22" s="22">
        <v>0</v>
      </c>
      <c r="AK22" s="22">
        <v>0</v>
      </c>
      <c r="AM22" s="16" t="s">
        <v>116</v>
      </c>
      <c r="AN22" s="23">
        <v>1</v>
      </c>
      <c r="AO22" s="23">
        <v>1</v>
      </c>
      <c r="AP22" s="19">
        <f t="shared" si="2"/>
        <v>1</v>
      </c>
      <c r="AR22" s="18" t="s">
        <v>117</v>
      </c>
    </row>
    <row r="23" spans="2:44" ht="89.25" customHeight="1">
      <c r="B23" s="17">
        <v>5817</v>
      </c>
      <c r="C23" s="16" t="s">
        <v>41</v>
      </c>
      <c r="D23" s="16" t="s">
        <v>42</v>
      </c>
      <c r="E23" s="16" t="s">
        <v>43</v>
      </c>
      <c r="F23" s="16" t="s">
        <v>91</v>
      </c>
      <c r="G23" s="16" t="s">
        <v>92</v>
      </c>
      <c r="H23" s="16" t="s">
        <v>93</v>
      </c>
      <c r="I23" s="16" t="s">
        <v>113</v>
      </c>
      <c r="J23" s="17" t="s">
        <v>48</v>
      </c>
      <c r="K23" s="16" t="s">
        <v>49</v>
      </c>
      <c r="L23" s="16" t="s">
        <v>114</v>
      </c>
      <c r="M23" s="16" t="s">
        <v>102</v>
      </c>
      <c r="N23" s="16" t="s">
        <v>115</v>
      </c>
      <c r="O23" s="17" t="s">
        <v>53</v>
      </c>
      <c r="P23" s="16" t="s">
        <v>54</v>
      </c>
      <c r="Q23" s="17" t="s">
        <v>55</v>
      </c>
      <c r="R23" s="16" t="s">
        <v>56</v>
      </c>
      <c r="S23" s="17" t="s">
        <v>57</v>
      </c>
      <c r="T23" s="16" t="s">
        <v>58</v>
      </c>
      <c r="U23" s="16" t="s">
        <v>59</v>
      </c>
      <c r="V23" s="16"/>
      <c r="W23" s="16" t="s">
        <v>60</v>
      </c>
      <c r="X23" s="17"/>
      <c r="Y23" s="17"/>
      <c r="Z23" s="16" t="str">
        <f t="shared" si="0"/>
        <v>-</v>
      </c>
      <c r="AB23" s="22">
        <v>170061</v>
      </c>
      <c r="AD23" s="22">
        <v>170061</v>
      </c>
      <c r="AE23" s="22">
        <v>170061</v>
      </c>
      <c r="AF23" s="22">
        <v>170061</v>
      </c>
      <c r="AH23" s="19">
        <f t="shared" si="1"/>
        <v>1</v>
      </c>
      <c r="AJ23" s="22">
        <v>0</v>
      </c>
      <c r="AK23" s="22">
        <v>0</v>
      </c>
      <c r="AM23" s="16" t="s">
        <v>116</v>
      </c>
      <c r="AN23" s="23">
        <v>1</v>
      </c>
      <c r="AO23" s="23">
        <v>1</v>
      </c>
      <c r="AP23" s="19">
        <f t="shared" si="2"/>
        <v>1</v>
      </c>
      <c r="AR23" s="18" t="s">
        <v>117</v>
      </c>
    </row>
    <row r="24" spans="2:44" ht="89.25" customHeight="1">
      <c r="B24" s="17">
        <v>5817</v>
      </c>
      <c r="C24" s="16" t="s">
        <v>41</v>
      </c>
      <c r="D24" s="16" t="s">
        <v>42</v>
      </c>
      <c r="E24" s="16" t="s">
        <v>43</v>
      </c>
      <c r="F24" s="16" t="s">
        <v>91</v>
      </c>
      <c r="G24" s="16" t="s">
        <v>92</v>
      </c>
      <c r="H24" s="16" t="s">
        <v>93</v>
      </c>
      <c r="I24" s="16" t="s">
        <v>118</v>
      </c>
      <c r="J24" s="17" t="s">
        <v>48</v>
      </c>
      <c r="K24" s="16" t="s">
        <v>49</v>
      </c>
      <c r="L24" s="16" t="s">
        <v>119</v>
      </c>
      <c r="M24" s="16" t="s">
        <v>102</v>
      </c>
      <c r="N24" s="16" t="s">
        <v>120</v>
      </c>
      <c r="O24" s="17" t="s">
        <v>53</v>
      </c>
      <c r="P24" s="16" t="s">
        <v>54</v>
      </c>
      <c r="Q24" s="17" t="s">
        <v>55</v>
      </c>
      <c r="R24" s="16" t="s">
        <v>56</v>
      </c>
      <c r="S24" s="17" t="s">
        <v>57</v>
      </c>
      <c r="T24" s="16" t="s">
        <v>58</v>
      </c>
      <c r="U24" s="16" t="s">
        <v>59</v>
      </c>
      <c r="V24" s="16"/>
      <c r="W24" s="16" t="s">
        <v>60</v>
      </c>
      <c r="X24" s="17"/>
      <c r="Y24" s="17"/>
      <c r="Z24" s="16" t="str">
        <f t="shared" si="0"/>
        <v>-</v>
      </c>
      <c r="AB24" s="22">
        <v>865623</v>
      </c>
      <c r="AD24" s="22">
        <v>865623</v>
      </c>
      <c r="AE24" s="22">
        <v>865623</v>
      </c>
      <c r="AF24" s="22">
        <v>865623</v>
      </c>
      <c r="AH24" s="19">
        <f t="shared" si="1"/>
        <v>1</v>
      </c>
      <c r="AJ24" s="22">
        <v>0</v>
      </c>
      <c r="AK24" s="22">
        <v>0</v>
      </c>
      <c r="AM24" s="16" t="s">
        <v>61</v>
      </c>
      <c r="AN24" s="23">
        <v>1</v>
      </c>
      <c r="AO24" s="23">
        <v>1</v>
      </c>
      <c r="AP24" s="19">
        <f t="shared" si="2"/>
        <v>1</v>
      </c>
      <c r="AR24" s="18" t="s">
        <v>121</v>
      </c>
    </row>
    <row r="25" spans="2:44" ht="89.25" customHeight="1">
      <c r="B25" s="17">
        <v>5817</v>
      </c>
      <c r="C25" s="16" t="s">
        <v>41</v>
      </c>
      <c r="D25" s="16" t="s">
        <v>42</v>
      </c>
      <c r="E25" s="16" t="s">
        <v>43</v>
      </c>
      <c r="F25" s="16" t="s">
        <v>91</v>
      </c>
      <c r="G25" s="16" t="s">
        <v>92</v>
      </c>
      <c r="H25" s="16" t="s">
        <v>93</v>
      </c>
      <c r="I25" s="16" t="s">
        <v>122</v>
      </c>
      <c r="J25" s="17" t="s">
        <v>48</v>
      </c>
      <c r="K25" s="16" t="s">
        <v>49</v>
      </c>
      <c r="L25" s="16" t="s">
        <v>123</v>
      </c>
      <c r="M25" s="16" t="s">
        <v>51</v>
      </c>
      <c r="N25" s="16" t="s">
        <v>124</v>
      </c>
      <c r="O25" s="17" t="s">
        <v>53</v>
      </c>
      <c r="P25" s="16" t="s">
        <v>54</v>
      </c>
      <c r="Q25" s="17" t="s">
        <v>55</v>
      </c>
      <c r="R25" s="16" t="s">
        <v>56</v>
      </c>
      <c r="S25" s="17" t="s">
        <v>57</v>
      </c>
      <c r="T25" s="16" t="s">
        <v>58</v>
      </c>
      <c r="U25" s="16" t="s">
        <v>59</v>
      </c>
      <c r="V25" s="16"/>
      <c r="W25" s="16" t="s">
        <v>67</v>
      </c>
      <c r="X25" s="17"/>
      <c r="Y25" s="17"/>
      <c r="Z25" s="16" t="str">
        <f t="shared" si="0"/>
        <v>-</v>
      </c>
      <c r="AB25" s="22">
        <v>331439</v>
      </c>
      <c r="AD25" s="22">
        <v>331439</v>
      </c>
      <c r="AE25" s="22">
        <v>331439</v>
      </c>
      <c r="AF25" s="22">
        <v>331439</v>
      </c>
      <c r="AH25" s="19">
        <f t="shared" si="1"/>
        <v>1</v>
      </c>
      <c r="AJ25" s="22">
        <v>0</v>
      </c>
      <c r="AK25" s="22">
        <v>0</v>
      </c>
      <c r="AM25" s="16" t="s">
        <v>61</v>
      </c>
      <c r="AN25" s="23">
        <v>1</v>
      </c>
      <c r="AO25" s="23">
        <v>1</v>
      </c>
      <c r="AP25" s="19">
        <f t="shared" si="2"/>
        <v>1</v>
      </c>
      <c r="AR25" s="18" t="s">
        <v>125</v>
      </c>
    </row>
    <row r="26" spans="2:44" ht="89.25" customHeight="1">
      <c r="B26" s="17">
        <v>5817</v>
      </c>
      <c r="C26" s="16" t="s">
        <v>41</v>
      </c>
      <c r="D26" s="16" t="s">
        <v>42</v>
      </c>
      <c r="E26" s="16" t="s">
        <v>43</v>
      </c>
      <c r="F26" s="16" t="s">
        <v>91</v>
      </c>
      <c r="G26" s="16" t="s">
        <v>92</v>
      </c>
      <c r="H26" s="16" t="s">
        <v>93</v>
      </c>
      <c r="I26" s="16" t="s">
        <v>126</v>
      </c>
      <c r="J26" s="17" t="s">
        <v>48</v>
      </c>
      <c r="K26" s="16" t="s">
        <v>49</v>
      </c>
      <c r="L26" s="16" t="s">
        <v>127</v>
      </c>
      <c r="M26" s="16" t="s">
        <v>51</v>
      </c>
      <c r="N26" s="16" t="s">
        <v>128</v>
      </c>
      <c r="O26" s="17" t="s">
        <v>53</v>
      </c>
      <c r="P26" s="16" t="s">
        <v>54</v>
      </c>
      <c r="Q26" s="17" t="s">
        <v>55</v>
      </c>
      <c r="R26" s="16" t="s">
        <v>56</v>
      </c>
      <c r="S26" s="17" t="s">
        <v>57</v>
      </c>
      <c r="T26" s="16" t="s">
        <v>58</v>
      </c>
      <c r="U26" s="16" t="s">
        <v>97</v>
      </c>
      <c r="V26" s="16"/>
      <c r="W26" s="16" t="s">
        <v>60</v>
      </c>
      <c r="X26" s="17"/>
      <c r="Y26" s="17"/>
      <c r="Z26" s="16" t="str">
        <f t="shared" si="0"/>
        <v>-</v>
      </c>
      <c r="AB26" s="22">
        <v>2049053</v>
      </c>
      <c r="AD26" s="22">
        <v>2049053</v>
      </c>
      <c r="AE26" s="22">
        <v>2049053</v>
      </c>
      <c r="AF26" s="22">
        <v>2049053</v>
      </c>
      <c r="AH26" s="19">
        <f t="shared" si="1"/>
        <v>1</v>
      </c>
      <c r="AJ26" s="22">
        <v>0</v>
      </c>
      <c r="AK26" s="22">
        <v>0</v>
      </c>
      <c r="AM26" s="16" t="s">
        <v>61</v>
      </c>
      <c r="AN26" s="23">
        <v>1</v>
      </c>
      <c r="AO26" s="23">
        <v>1</v>
      </c>
      <c r="AP26" s="19">
        <f t="shared" si="2"/>
        <v>1</v>
      </c>
      <c r="AR26" s="18" t="s">
        <v>129</v>
      </c>
    </row>
    <row r="27" spans="2:44" ht="89.25" customHeight="1">
      <c r="B27" s="17">
        <v>5817</v>
      </c>
      <c r="C27" s="16" t="s">
        <v>41</v>
      </c>
      <c r="D27" s="16" t="s">
        <v>42</v>
      </c>
      <c r="E27" s="16" t="s">
        <v>43</v>
      </c>
      <c r="F27" s="16" t="s">
        <v>91</v>
      </c>
      <c r="G27" s="16" t="s">
        <v>92</v>
      </c>
      <c r="H27" s="16" t="s">
        <v>93</v>
      </c>
      <c r="I27" s="16" t="s">
        <v>130</v>
      </c>
      <c r="J27" s="17" t="s">
        <v>48</v>
      </c>
      <c r="K27" s="16" t="s">
        <v>49</v>
      </c>
      <c r="L27" s="16" t="s">
        <v>131</v>
      </c>
      <c r="M27" s="16" t="s">
        <v>51</v>
      </c>
      <c r="N27" s="16" t="s">
        <v>132</v>
      </c>
      <c r="O27" s="17" t="s">
        <v>53</v>
      </c>
      <c r="P27" s="16" t="s">
        <v>54</v>
      </c>
      <c r="Q27" s="17" t="s">
        <v>55</v>
      </c>
      <c r="R27" s="16" t="s">
        <v>56</v>
      </c>
      <c r="S27" s="17" t="s">
        <v>57</v>
      </c>
      <c r="T27" s="16" t="s">
        <v>58</v>
      </c>
      <c r="U27" s="16" t="s">
        <v>59</v>
      </c>
      <c r="V27" s="16"/>
      <c r="W27" s="16" t="s">
        <v>67</v>
      </c>
      <c r="X27" s="17"/>
      <c r="Y27" s="17"/>
      <c r="Z27" s="16" t="str">
        <f t="shared" si="0"/>
        <v>-</v>
      </c>
      <c r="AB27" s="22">
        <v>2912454</v>
      </c>
      <c r="AD27" s="22">
        <v>2912454</v>
      </c>
      <c r="AE27" s="22">
        <v>2912454</v>
      </c>
      <c r="AF27" s="22">
        <v>2912454</v>
      </c>
      <c r="AH27" s="19">
        <f t="shared" si="1"/>
        <v>1</v>
      </c>
      <c r="AJ27" s="22">
        <v>0</v>
      </c>
      <c r="AK27" s="22">
        <v>0</v>
      </c>
      <c r="AM27" s="16" t="s">
        <v>61</v>
      </c>
      <c r="AN27" s="23">
        <v>1</v>
      </c>
      <c r="AO27" s="23">
        <v>1</v>
      </c>
      <c r="AP27" s="19">
        <f t="shared" si="2"/>
        <v>1</v>
      </c>
      <c r="AR27" s="18" t="s">
        <v>133</v>
      </c>
    </row>
    <row r="28" spans="2:44" ht="89.25" customHeight="1">
      <c r="B28" s="17">
        <v>5817</v>
      </c>
      <c r="C28" s="16" t="s">
        <v>41</v>
      </c>
      <c r="D28" s="16" t="s">
        <v>42</v>
      </c>
      <c r="E28" s="16" t="s">
        <v>43</v>
      </c>
      <c r="F28" s="16" t="s">
        <v>91</v>
      </c>
      <c r="G28" s="16" t="s">
        <v>92</v>
      </c>
      <c r="H28" s="16" t="s">
        <v>93</v>
      </c>
      <c r="I28" s="16" t="s">
        <v>130</v>
      </c>
      <c r="J28" s="17" t="s">
        <v>48</v>
      </c>
      <c r="K28" s="16" t="s">
        <v>49</v>
      </c>
      <c r="L28" s="16" t="s">
        <v>134</v>
      </c>
      <c r="M28" s="16" t="s">
        <v>51</v>
      </c>
      <c r="N28" s="16" t="s">
        <v>135</v>
      </c>
      <c r="O28" s="17" t="s">
        <v>53</v>
      </c>
      <c r="P28" s="16" t="s">
        <v>54</v>
      </c>
      <c r="Q28" s="17" t="s">
        <v>55</v>
      </c>
      <c r="R28" s="16" t="s">
        <v>56</v>
      </c>
      <c r="S28" s="17" t="s">
        <v>57</v>
      </c>
      <c r="T28" s="16" t="s">
        <v>58</v>
      </c>
      <c r="U28" s="16" t="s">
        <v>59</v>
      </c>
      <c r="V28" s="16"/>
      <c r="W28" s="16" t="s">
        <v>60</v>
      </c>
      <c r="X28" s="17"/>
      <c r="Y28" s="17"/>
      <c r="Z28" s="16" t="str">
        <f t="shared" si="0"/>
        <v>-</v>
      </c>
      <c r="AB28" s="22">
        <v>3245506</v>
      </c>
      <c r="AD28" s="22">
        <v>3245506</v>
      </c>
      <c r="AE28" s="22">
        <v>3245506</v>
      </c>
      <c r="AF28" s="22">
        <v>3245506</v>
      </c>
      <c r="AH28" s="19">
        <f t="shared" si="1"/>
        <v>1</v>
      </c>
      <c r="AJ28" s="22">
        <v>0</v>
      </c>
      <c r="AK28" s="22">
        <v>0</v>
      </c>
      <c r="AM28" s="16" t="s">
        <v>61</v>
      </c>
      <c r="AN28" s="23">
        <v>1</v>
      </c>
      <c r="AO28" s="23">
        <v>1</v>
      </c>
      <c r="AP28" s="19">
        <f t="shared" si="2"/>
        <v>1</v>
      </c>
      <c r="AR28" s="18" t="s">
        <v>136</v>
      </c>
    </row>
    <row r="29" spans="2:44" ht="89.25" customHeight="1">
      <c r="B29" s="17">
        <v>5817</v>
      </c>
      <c r="C29" s="16" t="s">
        <v>41</v>
      </c>
      <c r="D29" s="16" t="s">
        <v>42</v>
      </c>
      <c r="E29" s="16" t="s">
        <v>43</v>
      </c>
      <c r="F29" s="16" t="s">
        <v>91</v>
      </c>
      <c r="G29" s="16" t="s">
        <v>92</v>
      </c>
      <c r="H29" s="16" t="s">
        <v>93</v>
      </c>
      <c r="I29" s="16" t="s">
        <v>130</v>
      </c>
      <c r="J29" s="17" t="s">
        <v>48</v>
      </c>
      <c r="K29" s="16" t="s">
        <v>49</v>
      </c>
      <c r="L29" s="16" t="s">
        <v>137</v>
      </c>
      <c r="M29" s="16" t="s">
        <v>51</v>
      </c>
      <c r="N29" s="16" t="s">
        <v>138</v>
      </c>
      <c r="O29" s="17" t="s">
        <v>53</v>
      </c>
      <c r="P29" s="16" t="s">
        <v>54</v>
      </c>
      <c r="Q29" s="17" t="s">
        <v>55</v>
      </c>
      <c r="R29" s="16" t="s">
        <v>56</v>
      </c>
      <c r="S29" s="17" t="s">
        <v>57</v>
      </c>
      <c r="T29" s="16" t="s">
        <v>58</v>
      </c>
      <c r="U29" s="16" t="s">
        <v>59</v>
      </c>
      <c r="V29" s="16"/>
      <c r="W29" s="16" t="s">
        <v>60</v>
      </c>
      <c r="X29" s="17"/>
      <c r="Y29" s="17"/>
      <c r="Z29" s="16" t="str">
        <f t="shared" si="0"/>
        <v>-</v>
      </c>
      <c r="AB29" s="22">
        <v>5577464</v>
      </c>
      <c r="AD29" s="22">
        <v>5577464</v>
      </c>
      <c r="AE29" s="22">
        <v>5577464</v>
      </c>
      <c r="AF29" s="22">
        <v>5577464</v>
      </c>
      <c r="AH29" s="19">
        <f t="shared" si="1"/>
        <v>1</v>
      </c>
      <c r="AJ29" s="22">
        <v>83660</v>
      </c>
      <c r="AK29" s="22">
        <v>83660</v>
      </c>
      <c r="AM29" s="16" t="s">
        <v>61</v>
      </c>
      <c r="AN29" s="23">
        <v>1</v>
      </c>
      <c r="AO29" s="23">
        <v>1</v>
      </c>
      <c r="AP29" s="19">
        <f t="shared" si="2"/>
        <v>1</v>
      </c>
      <c r="AR29" s="18" t="s">
        <v>139</v>
      </c>
    </row>
    <row r="30" spans="2:44" ht="89.25" customHeight="1">
      <c r="B30" s="17">
        <v>5817</v>
      </c>
      <c r="C30" s="16" t="s">
        <v>41</v>
      </c>
      <c r="D30" s="16" t="s">
        <v>42</v>
      </c>
      <c r="E30" s="16" t="s">
        <v>43</v>
      </c>
      <c r="F30" s="16" t="s">
        <v>91</v>
      </c>
      <c r="G30" s="16" t="s">
        <v>92</v>
      </c>
      <c r="H30" s="16" t="s">
        <v>93</v>
      </c>
      <c r="I30" s="16" t="s">
        <v>140</v>
      </c>
      <c r="J30" s="17" t="s">
        <v>48</v>
      </c>
      <c r="K30" s="16" t="s">
        <v>49</v>
      </c>
      <c r="L30" s="16" t="s">
        <v>141</v>
      </c>
      <c r="M30" s="16" t="s">
        <v>102</v>
      </c>
      <c r="N30" s="16" t="s">
        <v>142</v>
      </c>
      <c r="O30" s="17" t="s">
        <v>53</v>
      </c>
      <c r="P30" s="16" t="s">
        <v>54</v>
      </c>
      <c r="Q30" s="17" t="s">
        <v>55</v>
      </c>
      <c r="R30" s="16" t="s">
        <v>56</v>
      </c>
      <c r="S30" s="17" t="s">
        <v>57</v>
      </c>
      <c r="T30" s="16" t="s">
        <v>58</v>
      </c>
      <c r="U30" s="16" t="s">
        <v>97</v>
      </c>
      <c r="V30" s="16"/>
      <c r="W30" s="16" t="s">
        <v>60</v>
      </c>
      <c r="X30" s="17"/>
      <c r="Y30" s="17"/>
      <c r="Z30" s="16" t="str">
        <f t="shared" si="0"/>
        <v>-</v>
      </c>
      <c r="AB30" s="22">
        <v>1686284</v>
      </c>
      <c r="AD30" s="22">
        <v>1686284</v>
      </c>
      <c r="AE30" s="22">
        <v>1686284</v>
      </c>
      <c r="AF30" s="22">
        <v>1686284</v>
      </c>
      <c r="AH30" s="19">
        <f t="shared" si="1"/>
        <v>1</v>
      </c>
      <c r="AJ30" s="22">
        <v>0</v>
      </c>
      <c r="AK30" s="22">
        <v>0</v>
      </c>
      <c r="AM30" s="16" t="s">
        <v>61</v>
      </c>
      <c r="AN30" s="23">
        <v>1</v>
      </c>
      <c r="AO30" s="23">
        <v>1</v>
      </c>
      <c r="AP30" s="19">
        <f t="shared" si="2"/>
        <v>1</v>
      </c>
      <c r="AR30" s="18" t="s">
        <v>143</v>
      </c>
    </row>
    <row r="31" spans="2:44" ht="89.25" customHeight="1">
      <c r="B31" s="17">
        <v>5817</v>
      </c>
      <c r="C31" s="16" t="s">
        <v>41</v>
      </c>
      <c r="D31" s="16" t="s">
        <v>42</v>
      </c>
      <c r="E31" s="16" t="s">
        <v>43</v>
      </c>
      <c r="F31" s="16" t="s">
        <v>91</v>
      </c>
      <c r="G31" s="16" t="s">
        <v>92</v>
      </c>
      <c r="H31" s="16" t="s">
        <v>93</v>
      </c>
      <c r="I31" s="16" t="s">
        <v>144</v>
      </c>
      <c r="J31" s="17" t="s">
        <v>48</v>
      </c>
      <c r="K31" s="16" t="s">
        <v>49</v>
      </c>
      <c r="L31" s="16" t="s">
        <v>101</v>
      </c>
      <c r="M31" s="16" t="s">
        <v>102</v>
      </c>
      <c r="N31" s="16" t="s">
        <v>145</v>
      </c>
      <c r="O31" s="17" t="s">
        <v>53</v>
      </c>
      <c r="P31" s="16" t="s">
        <v>54</v>
      </c>
      <c r="Q31" s="17" t="s">
        <v>55</v>
      </c>
      <c r="R31" s="16" t="s">
        <v>56</v>
      </c>
      <c r="S31" s="17" t="s">
        <v>57</v>
      </c>
      <c r="T31" s="16" t="s">
        <v>58</v>
      </c>
      <c r="U31" s="16" t="s">
        <v>59</v>
      </c>
      <c r="V31" s="16"/>
      <c r="W31" s="16" t="s">
        <v>146</v>
      </c>
      <c r="X31" s="17"/>
      <c r="Y31" s="17"/>
      <c r="Z31" s="16" t="str">
        <f t="shared" si="0"/>
        <v>-</v>
      </c>
      <c r="AB31" s="22">
        <v>175169</v>
      </c>
      <c r="AD31" s="22">
        <v>175169</v>
      </c>
      <c r="AE31" s="22">
        <v>175169</v>
      </c>
      <c r="AF31" s="22">
        <v>175169</v>
      </c>
      <c r="AH31" s="19">
        <f t="shared" si="1"/>
        <v>1</v>
      </c>
      <c r="AJ31" s="22">
        <v>0</v>
      </c>
      <c r="AK31" s="22">
        <v>0</v>
      </c>
      <c r="AM31" s="16" t="s">
        <v>116</v>
      </c>
      <c r="AN31" s="23">
        <v>1</v>
      </c>
      <c r="AO31" s="23">
        <v>1</v>
      </c>
      <c r="AP31" s="19">
        <f t="shared" si="2"/>
        <v>1</v>
      </c>
      <c r="AR31" s="18" t="s">
        <v>147</v>
      </c>
    </row>
    <row r="32" spans="2:44" ht="89.25" customHeight="1">
      <c r="B32" s="17">
        <v>5818</v>
      </c>
      <c r="C32" s="16" t="s">
        <v>41</v>
      </c>
      <c r="D32" s="16" t="s">
        <v>42</v>
      </c>
      <c r="E32" s="16" t="s">
        <v>43</v>
      </c>
      <c r="F32" s="16" t="s">
        <v>148</v>
      </c>
      <c r="G32" s="16" t="s">
        <v>149</v>
      </c>
      <c r="H32" s="16" t="s">
        <v>93</v>
      </c>
      <c r="I32" s="16" t="s">
        <v>150</v>
      </c>
      <c r="J32" s="17" t="s">
        <v>48</v>
      </c>
      <c r="K32" s="16" t="s">
        <v>49</v>
      </c>
      <c r="L32" s="16" t="s">
        <v>65</v>
      </c>
      <c r="M32" s="16" t="s">
        <v>51</v>
      </c>
      <c r="N32" s="16" t="s">
        <v>151</v>
      </c>
      <c r="O32" s="17" t="s">
        <v>53</v>
      </c>
      <c r="P32" s="16" t="s">
        <v>54</v>
      </c>
      <c r="Q32" s="17" t="s">
        <v>152</v>
      </c>
      <c r="R32" s="16" t="s">
        <v>153</v>
      </c>
      <c r="S32" s="17" t="s">
        <v>57</v>
      </c>
      <c r="T32" s="16" t="s">
        <v>154</v>
      </c>
      <c r="U32" s="16" t="s">
        <v>59</v>
      </c>
      <c r="V32" s="16"/>
      <c r="W32" s="16" t="s">
        <v>60</v>
      </c>
      <c r="X32" s="17"/>
      <c r="Y32" s="17"/>
      <c r="Z32" s="16" t="str">
        <f t="shared" si="0"/>
        <v>-</v>
      </c>
      <c r="AB32" s="22">
        <v>628257</v>
      </c>
      <c r="AD32" s="22">
        <v>628257</v>
      </c>
      <c r="AE32" s="22">
        <v>628257</v>
      </c>
      <c r="AF32" s="22">
        <v>628257</v>
      </c>
      <c r="AH32" s="19">
        <f t="shared" si="1"/>
        <v>1</v>
      </c>
      <c r="AJ32" s="22">
        <v>0</v>
      </c>
      <c r="AK32" s="22">
        <v>0</v>
      </c>
      <c r="AM32" s="16" t="s">
        <v>155</v>
      </c>
      <c r="AN32" s="23">
        <v>1000</v>
      </c>
      <c r="AO32" s="23">
        <v>1000</v>
      </c>
      <c r="AP32" s="19">
        <f t="shared" si="2"/>
        <v>1</v>
      </c>
      <c r="AR32" s="18" t="s">
        <v>156</v>
      </c>
    </row>
    <row r="33" spans="2:44" ht="89.25" customHeight="1">
      <c r="B33" s="17">
        <v>5818</v>
      </c>
      <c r="C33" s="16" t="s">
        <v>41</v>
      </c>
      <c r="D33" s="16" t="s">
        <v>42</v>
      </c>
      <c r="E33" s="16" t="s">
        <v>43</v>
      </c>
      <c r="F33" s="16" t="s">
        <v>148</v>
      </c>
      <c r="G33" s="16" t="s">
        <v>149</v>
      </c>
      <c r="H33" s="16" t="s">
        <v>93</v>
      </c>
      <c r="I33" s="16" t="s">
        <v>157</v>
      </c>
      <c r="J33" s="17" t="s">
        <v>48</v>
      </c>
      <c r="K33" s="16" t="s">
        <v>49</v>
      </c>
      <c r="L33" s="16" t="s">
        <v>141</v>
      </c>
      <c r="M33" s="16" t="s">
        <v>102</v>
      </c>
      <c r="N33" s="16" t="s">
        <v>158</v>
      </c>
      <c r="O33" s="17" t="s">
        <v>53</v>
      </c>
      <c r="P33" s="16" t="s">
        <v>54</v>
      </c>
      <c r="Q33" s="17" t="s">
        <v>152</v>
      </c>
      <c r="R33" s="16" t="s">
        <v>153</v>
      </c>
      <c r="S33" s="17" t="s">
        <v>57</v>
      </c>
      <c r="T33" s="16" t="s">
        <v>154</v>
      </c>
      <c r="U33" s="16" t="s">
        <v>59</v>
      </c>
      <c r="V33" s="16"/>
      <c r="W33" s="16" t="s">
        <v>60</v>
      </c>
      <c r="X33" s="17"/>
      <c r="Y33" s="17"/>
      <c r="Z33" s="16" t="str">
        <f t="shared" si="0"/>
        <v>-</v>
      </c>
      <c r="AB33" s="22">
        <v>621369</v>
      </c>
      <c r="AD33" s="22">
        <v>621369</v>
      </c>
      <c r="AE33" s="22">
        <v>621369</v>
      </c>
      <c r="AF33" s="22">
        <v>621369</v>
      </c>
      <c r="AH33" s="19">
        <f t="shared" si="1"/>
        <v>1</v>
      </c>
      <c r="AJ33" s="22">
        <v>0</v>
      </c>
      <c r="AK33" s="22">
        <v>0</v>
      </c>
      <c r="AM33" s="16" t="s">
        <v>159</v>
      </c>
      <c r="AN33" s="23">
        <v>1000</v>
      </c>
      <c r="AO33" s="23">
        <v>1000</v>
      </c>
      <c r="AP33" s="19">
        <f t="shared" si="2"/>
        <v>1</v>
      </c>
      <c r="AR33" s="18" t="s">
        <v>160</v>
      </c>
    </row>
    <row r="34" spans="2:44" ht="89.25" customHeight="1">
      <c r="B34" s="17">
        <v>5818</v>
      </c>
      <c r="C34" s="16" t="s">
        <v>41</v>
      </c>
      <c r="D34" s="16" t="s">
        <v>42</v>
      </c>
      <c r="E34" s="16" t="s">
        <v>43</v>
      </c>
      <c r="F34" s="16" t="s">
        <v>148</v>
      </c>
      <c r="G34" s="16" t="s">
        <v>149</v>
      </c>
      <c r="H34" s="16" t="s">
        <v>93</v>
      </c>
      <c r="I34" s="16" t="s">
        <v>157</v>
      </c>
      <c r="J34" s="17" t="s">
        <v>48</v>
      </c>
      <c r="K34" s="16" t="s">
        <v>49</v>
      </c>
      <c r="L34" s="16" t="s">
        <v>161</v>
      </c>
      <c r="M34" s="16" t="s">
        <v>102</v>
      </c>
      <c r="N34" s="16" t="s">
        <v>162</v>
      </c>
      <c r="O34" s="17" t="s">
        <v>53</v>
      </c>
      <c r="P34" s="16" t="s">
        <v>54</v>
      </c>
      <c r="Q34" s="17" t="s">
        <v>152</v>
      </c>
      <c r="R34" s="16" t="s">
        <v>153</v>
      </c>
      <c r="S34" s="17" t="s">
        <v>57</v>
      </c>
      <c r="T34" s="16" t="s">
        <v>154</v>
      </c>
      <c r="U34" s="16" t="s">
        <v>59</v>
      </c>
      <c r="V34" s="16"/>
      <c r="W34" s="16" t="s">
        <v>60</v>
      </c>
      <c r="X34" s="17"/>
      <c r="Y34" s="17"/>
      <c r="Z34" s="16" t="str">
        <f t="shared" si="0"/>
        <v>-</v>
      </c>
      <c r="AB34" s="22">
        <v>623707</v>
      </c>
      <c r="AD34" s="22">
        <v>623707</v>
      </c>
      <c r="AE34" s="22">
        <v>623707</v>
      </c>
      <c r="AF34" s="22">
        <v>623707</v>
      </c>
      <c r="AH34" s="19">
        <f t="shared" si="1"/>
        <v>1</v>
      </c>
      <c r="AJ34" s="22">
        <v>0</v>
      </c>
      <c r="AK34" s="22">
        <v>0</v>
      </c>
      <c r="AM34" s="16" t="s">
        <v>159</v>
      </c>
      <c r="AN34" s="23">
        <v>1000</v>
      </c>
      <c r="AO34" s="23">
        <v>1000</v>
      </c>
      <c r="AP34" s="19">
        <f t="shared" si="2"/>
        <v>1</v>
      </c>
      <c r="AR34" s="18" t="s">
        <v>163</v>
      </c>
    </row>
    <row r="35" spans="2:44" ht="89.25" customHeight="1">
      <c r="B35" s="17">
        <v>5818</v>
      </c>
      <c r="C35" s="16" t="s">
        <v>41</v>
      </c>
      <c r="D35" s="16" t="s">
        <v>42</v>
      </c>
      <c r="E35" s="16" t="s">
        <v>43</v>
      </c>
      <c r="F35" s="16" t="s">
        <v>148</v>
      </c>
      <c r="G35" s="16" t="s">
        <v>149</v>
      </c>
      <c r="H35" s="16" t="s">
        <v>93</v>
      </c>
      <c r="I35" s="16" t="s">
        <v>157</v>
      </c>
      <c r="J35" s="17" t="s">
        <v>48</v>
      </c>
      <c r="K35" s="16" t="s">
        <v>49</v>
      </c>
      <c r="L35" s="16" t="s">
        <v>164</v>
      </c>
      <c r="M35" s="16" t="s">
        <v>102</v>
      </c>
      <c r="N35" s="16" t="s">
        <v>165</v>
      </c>
      <c r="O35" s="17" t="s">
        <v>53</v>
      </c>
      <c r="P35" s="16" t="s">
        <v>54</v>
      </c>
      <c r="Q35" s="17" t="s">
        <v>152</v>
      </c>
      <c r="R35" s="16" t="s">
        <v>153</v>
      </c>
      <c r="S35" s="17" t="s">
        <v>57</v>
      </c>
      <c r="T35" s="16" t="s">
        <v>154</v>
      </c>
      <c r="U35" s="16" t="s">
        <v>59</v>
      </c>
      <c r="V35" s="16"/>
      <c r="W35" s="16" t="s">
        <v>60</v>
      </c>
      <c r="X35" s="17"/>
      <c r="Y35" s="17"/>
      <c r="Z35" s="16" t="str">
        <f t="shared" si="0"/>
        <v>-</v>
      </c>
      <c r="AB35" s="22">
        <v>630115</v>
      </c>
      <c r="AD35" s="22">
        <v>630115</v>
      </c>
      <c r="AE35" s="22">
        <v>630115</v>
      </c>
      <c r="AF35" s="22">
        <v>630115</v>
      </c>
      <c r="AH35" s="19">
        <f t="shared" si="1"/>
        <v>1</v>
      </c>
      <c r="AJ35" s="22">
        <v>0</v>
      </c>
      <c r="AK35" s="22">
        <v>0</v>
      </c>
      <c r="AM35" s="16" t="s">
        <v>159</v>
      </c>
      <c r="AN35" s="23">
        <v>1000</v>
      </c>
      <c r="AO35" s="23">
        <v>1000</v>
      </c>
      <c r="AP35" s="19">
        <f t="shared" si="2"/>
        <v>1</v>
      </c>
      <c r="AR35" s="18" t="s">
        <v>166</v>
      </c>
    </row>
    <row r="36" spans="2:44" ht="89.25" customHeight="1">
      <c r="B36" s="17">
        <v>5818</v>
      </c>
      <c r="C36" s="16" t="s">
        <v>41</v>
      </c>
      <c r="D36" s="16" t="s">
        <v>42</v>
      </c>
      <c r="E36" s="16" t="s">
        <v>43</v>
      </c>
      <c r="F36" s="16" t="s">
        <v>148</v>
      </c>
      <c r="G36" s="16" t="s">
        <v>149</v>
      </c>
      <c r="H36" s="16" t="s">
        <v>93</v>
      </c>
      <c r="I36" s="16" t="s">
        <v>157</v>
      </c>
      <c r="J36" s="17" t="s">
        <v>48</v>
      </c>
      <c r="K36" s="16" t="s">
        <v>49</v>
      </c>
      <c r="L36" s="16" t="s">
        <v>119</v>
      </c>
      <c r="M36" s="16" t="s">
        <v>102</v>
      </c>
      <c r="N36" s="16" t="s">
        <v>167</v>
      </c>
      <c r="O36" s="17" t="s">
        <v>53</v>
      </c>
      <c r="P36" s="16" t="s">
        <v>54</v>
      </c>
      <c r="Q36" s="17" t="s">
        <v>152</v>
      </c>
      <c r="R36" s="16" t="s">
        <v>153</v>
      </c>
      <c r="S36" s="17" t="s">
        <v>57</v>
      </c>
      <c r="T36" s="16" t="s">
        <v>154</v>
      </c>
      <c r="U36" s="16" t="s">
        <v>59</v>
      </c>
      <c r="V36" s="16"/>
      <c r="W36" s="16" t="s">
        <v>60</v>
      </c>
      <c r="X36" s="17"/>
      <c r="Y36" s="17"/>
      <c r="Z36" s="16" t="str">
        <f t="shared" si="0"/>
        <v>-</v>
      </c>
      <c r="AB36" s="22">
        <v>623789</v>
      </c>
      <c r="AD36" s="22">
        <v>623789</v>
      </c>
      <c r="AE36" s="22">
        <v>623789</v>
      </c>
      <c r="AF36" s="22">
        <v>623789</v>
      </c>
      <c r="AH36" s="19">
        <f t="shared" si="1"/>
        <v>1</v>
      </c>
      <c r="AJ36" s="22">
        <v>0</v>
      </c>
      <c r="AK36" s="22">
        <v>0</v>
      </c>
      <c r="AM36" s="16" t="s">
        <v>159</v>
      </c>
      <c r="AN36" s="23">
        <v>1000</v>
      </c>
      <c r="AO36" s="23">
        <v>1000</v>
      </c>
      <c r="AP36" s="19">
        <f t="shared" si="2"/>
        <v>1</v>
      </c>
      <c r="AR36" s="18" t="s">
        <v>168</v>
      </c>
    </row>
    <row r="37" spans="2:44" ht="89.25" customHeight="1">
      <c r="B37" s="17">
        <v>5818</v>
      </c>
      <c r="C37" s="16" t="s">
        <v>41</v>
      </c>
      <c r="D37" s="16" t="s">
        <v>42</v>
      </c>
      <c r="E37" s="16" t="s">
        <v>43</v>
      </c>
      <c r="F37" s="16" t="s">
        <v>148</v>
      </c>
      <c r="G37" s="16" t="s">
        <v>149</v>
      </c>
      <c r="H37" s="16" t="s">
        <v>93</v>
      </c>
      <c r="I37" s="16" t="s">
        <v>157</v>
      </c>
      <c r="J37" s="17" t="s">
        <v>48</v>
      </c>
      <c r="K37" s="16" t="s">
        <v>49</v>
      </c>
      <c r="L37" s="16" t="s">
        <v>169</v>
      </c>
      <c r="M37" s="16" t="s">
        <v>51</v>
      </c>
      <c r="N37" s="16" t="s">
        <v>170</v>
      </c>
      <c r="O37" s="17" t="s">
        <v>53</v>
      </c>
      <c r="P37" s="16" t="s">
        <v>54</v>
      </c>
      <c r="Q37" s="17" t="s">
        <v>152</v>
      </c>
      <c r="R37" s="16" t="s">
        <v>153</v>
      </c>
      <c r="S37" s="17" t="s">
        <v>57</v>
      </c>
      <c r="T37" s="16" t="s">
        <v>154</v>
      </c>
      <c r="U37" s="16" t="s">
        <v>59</v>
      </c>
      <c r="V37" s="16"/>
      <c r="W37" s="16" t="s">
        <v>60</v>
      </c>
      <c r="X37" s="17"/>
      <c r="Y37" s="17"/>
      <c r="Z37" s="16" t="str">
        <f t="shared" si="0"/>
        <v>-</v>
      </c>
      <c r="AB37" s="22">
        <v>629928</v>
      </c>
      <c r="AD37" s="22">
        <v>629928</v>
      </c>
      <c r="AE37" s="22">
        <v>629928</v>
      </c>
      <c r="AF37" s="22">
        <v>629928</v>
      </c>
      <c r="AH37" s="19">
        <f t="shared" si="1"/>
        <v>1</v>
      </c>
      <c r="AJ37" s="22">
        <v>0</v>
      </c>
      <c r="AK37" s="22">
        <v>0</v>
      </c>
      <c r="AM37" s="16" t="s">
        <v>159</v>
      </c>
      <c r="AN37" s="23">
        <v>1000</v>
      </c>
      <c r="AO37" s="23">
        <v>1000</v>
      </c>
      <c r="AP37" s="19">
        <f t="shared" si="2"/>
        <v>1</v>
      </c>
      <c r="AR37" s="18" t="s">
        <v>171</v>
      </c>
    </row>
    <row r="38" spans="2:44" ht="89.25" customHeight="1">
      <c r="B38" s="17">
        <v>5818</v>
      </c>
      <c r="C38" s="16" t="s">
        <v>41</v>
      </c>
      <c r="D38" s="16" t="s">
        <v>42</v>
      </c>
      <c r="E38" s="16" t="s">
        <v>43</v>
      </c>
      <c r="F38" s="16" t="s">
        <v>148</v>
      </c>
      <c r="G38" s="16" t="s">
        <v>149</v>
      </c>
      <c r="H38" s="16" t="s">
        <v>93</v>
      </c>
      <c r="I38" s="16" t="s">
        <v>157</v>
      </c>
      <c r="J38" s="17" t="s">
        <v>48</v>
      </c>
      <c r="K38" s="16" t="s">
        <v>49</v>
      </c>
      <c r="L38" s="16" t="s">
        <v>172</v>
      </c>
      <c r="M38" s="16" t="s">
        <v>102</v>
      </c>
      <c r="N38" s="16" t="s">
        <v>173</v>
      </c>
      <c r="O38" s="17" t="s">
        <v>53</v>
      </c>
      <c r="P38" s="16" t="s">
        <v>54</v>
      </c>
      <c r="Q38" s="17" t="s">
        <v>152</v>
      </c>
      <c r="R38" s="16" t="s">
        <v>153</v>
      </c>
      <c r="S38" s="17" t="s">
        <v>57</v>
      </c>
      <c r="T38" s="16" t="s">
        <v>154</v>
      </c>
      <c r="U38" s="16" t="s">
        <v>59</v>
      </c>
      <c r="V38" s="16"/>
      <c r="W38" s="16" t="s">
        <v>60</v>
      </c>
      <c r="X38" s="17"/>
      <c r="Y38" s="17"/>
      <c r="Z38" s="16" t="str">
        <f t="shared" si="0"/>
        <v>-</v>
      </c>
      <c r="AB38" s="22">
        <v>621958</v>
      </c>
      <c r="AD38" s="22">
        <v>621958</v>
      </c>
      <c r="AE38" s="22">
        <v>621958</v>
      </c>
      <c r="AF38" s="22">
        <v>621958</v>
      </c>
      <c r="AH38" s="19">
        <f t="shared" si="1"/>
        <v>1</v>
      </c>
      <c r="AJ38" s="22">
        <v>0</v>
      </c>
      <c r="AK38" s="22">
        <v>0</v>
      </c>
      <c r="AM38" s="16" t="s">
        <v>159</v>
      </c>
      <c r="AN38" s="23">
        <v>1000</v>
      </c>
      <c r="AO38" s="23">
        <v>1000</v>
      </c>
      <c r="AP38" s="19">
        <f t="shared" si="2"/>
        <v>1</v>
      </c>
      <c r="AR38" s="18" t="s">
        <v>174</v>
      </c>
    </row>
    <row r="39" spans="2:44" ht="89.25" customHeight="1">
      <c r="B39" s="17">
        <v>5818</v>
      </c>
      <c r="C39" s="16" t="s">
        <v>41</v>
      </c>
      <c r="D39" s="16" t="s">
        <v>42</v>
      </c>
      <c r="E39" s="16" t="s">
        <v>43</v>
      </c>
      <c r="F39" s="16" t="s">
        <v>148</v>
      </c>
      <c r="G39" s="16" t="s">
        <v>149</v>
      </c>
      <c r="H39" s="16" t="s">
        <v>93</v>
      </c>
      <c r="I39" s="16" t="s">
        <v>157</v>
      </c>
      <c r="J39" s="17" t="s">
        <v>48</v>
      </c>
      <c r="K39" s="16" t="s">
        <v>49</v>
      </c>
      <c r="L39" s="16" t="s">
        <v>175</v>
      </c>
      <c r="M39" s="16" t="s">
        <v>102</v>
      </c>
      <c r="N39" s="16" t="s">
        <v>176</v>
      </c>
      <c r="O39" s="17" t="s">
        <v>53</v>
      </c>
      <c r="P39" s="16" t="s">
        <v>54</v>
      </c>
      <c r="Q39" s="17" t="s">
        <v>152</v>
      </c>
      <c r="R39" s="16" t="s">
        <v>153</v>
      </c>
      <c r="S39" s="17" t="s">
        <v>57</v>
      </c>
      <c r="T39" s="16" t="s">
        <v>154</v>
      </c>
      <c r="U39" s="16" t="s">
        <v>59</v>
      </c>
      <c r="V39" s="16"/>
      <c r="W39" s="16" t="s">
        <v>60</v>
      </c>
      <c r="X39" s="17"/>
      <c r="Y39" s="17"/>
      <c r="Z39" s="16" t="str">
        <f t="shared" si="0"/>
        <v>-</v>
      </c>
      <c r="AB39" s="22">
        <v>623786</v>
      </c>
      <c r="AD39" s="22">
        <v>623786</v>
      </c>
      <c r="AE39" s="22">
        <v>623786</v>
      </c>
      <c r="AF39" s="22">
        <v>623786</v>
      </c>
      <c r="AH39" s="19">
        <f t="shared" si="1"/>
        <v>1</v>
      </c>
      <c r="AJ39" s="22">
        <v>0</v>
      </c>
      <c r="AK39" s="22">
        <v>0</v>
      </c>
      <c r="AM39" s="16" t="s">
        <v>159</v>
      </c>
      <c r="AN39" s="23">
        <v>1000</v>
      </c>
      <c r="AO39" s="23">
        <v>1000</v>
      </c>
      <c r="AP39" s="19">
        <f t="shared" si="2"/>
        <v>1</v>
      </c>
      <c r="AR39" s="18" t="s">
        <v>177</v>
      </c>
    </row>
    <row r="40" spans="2:44" ht="89.25" customHeight="1">
      <c r="B40" s="17">
        <v>5818</v>
      </c>
      <c r="C40" s="16" t="s">
        <v>41</v>
      </c>
      <c r="D40" s="16" t="s">
        <v>42</v>
      </c>
      <c r="E40" s="16" t="s">
        <v>43</v>
      </c>
      <c r="F40" s="16" t="s">
        <v>148</v>
      </c>
      <c r="G40" s="16" t="s">
        <v>149</v>
      </c>
      <c r="H40" s="16" t="s">
        <v>93</v>
      </c>
      <c r="I40" s="16" t="s">
        <v>157</v>
      </c>
      <c r="J40" s="17" t="s">
        <v>48</v>
      </c>
      <c r="K40" s="16" t="s">
        <v>49</v>
      </c>
      <c r="L40" s="16" t="s">
        <v>178</v>
      </c>
      <c r="M40" s="16" t="s">
        <v>102</v>
      </c>
      <c r="N40" s="16" t="s">
        <v>179</v>
      </c>
      <c r="O40" s="17" t="s">
        <v>53</v>
      </c>
      <c r="P40" s="16" t="s">
        <v>54</v>
      </c>
      <c r="Q40" s="17" t="s">
        <v>152</v>
      </c>
      <c r="R40" s="16" t="s">
        <v>153</v>
      </c>
      <c r="S40" s="17" t="s">
        <v>57</v>
      </c>
      <c r="T40" s="16" t="s">
        <v>154</v>
      </c>
      <c r="U40" s="16" t="s">
        <v>59</v>
      </c>
      <c r="V40" s="16"/>
      <c r="W40" s="16" t="s">
        <v>60</v>
      </c>
      <c r="X40" s="17"/>
      <c r="Y40" s="17"/>
      <c r="Z40" s="16" t="str">
        <f t="shared" si="0"/>
        <v>-</v>
      </c>
      <c r="AB40" s="22">
        <v>623700</v>
      </c>
      <c r="AD40" s="22">
        <v>623700</v>
      </c>
      <c r="AE40" s="22">
        <v>623700</v>
      </c>
      <c r="AF40" s="22">
        <v>623700</v>
      </c>
      <c r="AH40" s="19">
        <f t="shared" si="1"/>
        <v>1</v>
      </c>
      <c r="AJ40" s="22">
        <v>0</v>
      </c>
      <c r="AK40" s="22">
        <v>0</v>
      </c>
      <c r="AM40" s="16" t="s">
        <v>159</v>
      </c>
      <c r="AN40" s="23">
        <v>1000</v>
      </c>
      <c r="AO40" s="23">
        <v>1000</v>
      </c>
      <c r="AP40" s="19">
        <f t="shared" si="2"/>
        <v>1</v>
      </c>
      <c r="AR40" s="18" t="s">
        <v>180</v>
      </c>
    </row>
    <row r="41" spans="2:44" ht="89.25" customHeight="1">
      <c r="B41" s="17">
        <v>5818</v>
      </c>
      <c r="C41" s="16" t="s">
        <v>41</v>
      </c>
      <c r="D41" s="16" t="s">
        <v>42</v>
      </c>
      <c r="E41" s="16" t="s">
        <v>43</v>
      </c>
      <c r="F41" s="16" t="s">
        <v>148</v>
      </c>
      <c r="G41" s="16" t="s">
        <v>149</v>
      </c>
      <c r="H41" s="16" t="s">
        <v>93</v>
      </c>
      <c r="I41" s="16" t="s">
        <v>157</v>
      </c>
      <c r="J41" s="17" t="s">
        <v>48</v>
      </c>
      <c r="K41" s="16" t="s">
        <v>49</v>
      </c>
      <c r="L41" s="16" t="s">
        <v>181</v>
      </c>
      <c r="M41" s="16" t="s">
        <v>102</v>
      </c>
      <c r="N41" s="16" t="s">
        <v>182</v>
      </c>
      <c r="O41" s="17" t="s">
        <v>53</v>
      </c>
      <c r="P41" s="16" t="s">
        <v>54</v>
      </c>
      <c r="Q41" s="17" t="s">
        <v>152</v>
      </c>
      <c r="R41" s="16" t="s">
        <v>153</v>
      </c>
      <c r="S41" s="17" t="s">
        <v>57</v>
      </c>
      <c r="T41" s="16" t="s">
        <v>154</v>
      </c>
      <c r="U41" s="16" t="s">
        <v>59</v>
      </c>
      <c r="V41" s="16"/>
      <c r="W41" s="16" t="s">
        <v>60</v>
      </c>
      <c r="X41" s="17"/>
      <c r="Y41" s="17"/>
      <c r="Z41" s="16" t="str">
        <f t="shared" si="0"/>
        <v>-</v>
      </c>
      <c r="AB41" s="22">
        <v>626214</v>
      </c>
      <c r="AD41" s="22">
        <v>626214</v>
      </c>
      <c r="AE41" s="22">
        <v>626214</v>
      </c>
      <c r="AF41" s="22">
        <v>626214</v>
      </c>
      <c r="AH41" s="19">
        <f t="shared" si="1"/>
        <v>1</v>
      </c>
      <c r="AJ41" s="22">
        <v>0</v>
      </c>
      <c r="AK41" s="22">
        <v>0</v>
      </c>
      <c r="AM41" s="16" t="s">
        <v>159</v>
      </c>
      <c r="AN41" s="23">
        <v>1000</v>
      </c>
      <c r="AO41" s="23">
        <v>1000</v>
      </c>
      <c r="AP41" s="19">
        <f t="shared" si="2"/>
        <v>1</v>
      </c>
      <c r="AR41" s="18" t="s">
        <v>183</v>
      </c>
    </row>
    <row r="42" spans="2:44" ht="89.25" customHeight="1">
      <c r="B42" s="17">
        <v>3727</v>
      </c>
      <c r="C42" s="16" t="s">
        <v>41</v>
      </c>
      <c r="D42" s="16" t="s">
        <v>42</v>
      </c>
      <c r="E42" s="16" t="s">
        <v>43</v>
      </c>
      <c r="F42" s="16" t="s">
        <v>184</v>
      </c>
      <c r="G42" s="16" t="s">
        <v>185</v>
      </c>
      <c r="H42" s="16" t="s">
        <v>186</v>
      </c>
      <c r="I42" s="16" t="s">
        <v>187</v>
      </c>
      <c r="J42" s="17" t="s">
        <v>48</v>
      </c>
      <c r="K42" s="16" t="s">
        <v>49</v>
      </c>
      <c r="L42" s="16" t="s">
        <v>141</v>
      </c>
      <c r="M42" s="16" t="s">
        <v>102</v>
      </c>
      <c r="N42" s="16" t="s">
        <v>188</v>
      </c>
      <c r="O42" s="17" t="s">
        <v>53</v>
      </c>
      <c r="P42" s="16" t="s">
        <v>54</v>
      </c>
      <c r="Q42" s="17" t="s">
        <v>152</v>
      </c>
      <c r="R42" s="16" t="s">
        <v>153</v>
      </c>
      <c r="S42" s="17" t="s">
        <v>189</v>
      </c>
      <c r="T42" s="16" t="s">
        <v>190</v>
      </c>
      <c r="U42" s="16" t="s">
        <v>59</v>
      </c>
      <c r="V42" s="16"/>
      <c r="W42" s="16" t="s">
        <v>60</v>
      </c>
      <c r="X42" s="17"/>
      <c r="Y42" s="17"/>
      <c r="Z42" s="16" t="str">
        <f t="shared" si="0"/>
        <v>-</v>
      </c>
      <c r="AB42" s="22">
        <v>175000</v>
      </c>
      <c r="AD42" s="22">
        <v>175000</v>
      </c>
      <c r="AE42" s="22">
        <v>175000</v>
      </c>
      <c r="AF42" s="22">
        <v>175000</v>
      </c>
      <c r="AH42" s="19">
        <f t="shared" si="1"/>
        <v>1</v>
      </c>
      <c r="AJ42" s="22">
        <v>0</v>
      </c>
      <c r="AK42" s="22">
        <v>0</v>
      </c>
      <c r="AM42" s="16" t="s">
        <v>191</v>
      </c>
      <c r="AN42" s="23">
        <v>125</v>
      </c>
      <c r="AO42" s="23">
        <v>125</v>
      </c>
      <c r="AP42" s="19">
        <f t="shared" si="2"/>
        <v>1</v>
      </c>
      <c r="AR42" s="18" t="s">
        <v>192</v>
      </c>
    </row>
    <row r="43" spans="2:44" ht="89.25" customHeight="1">
      <c r="B43" s="17">
        <v>3727</v>
      </c>
      <c r="C43" s="16" t="s">
        <v>41</v>
      </c>
      <c r="D43" s="16" t="s">
        <v>42</v>
      </c>
      <c r="E43" s="16" t="s">
        <v>43</v>
      </c>
      <c r="F43" s="16" t="s">
        <v>184</v>
      </c>
      <c r="G43" s="16" t="s">
        <v>185</v>
      </c>
      <c r="H43" s="16" t="s">
        <v>186</v>
      </c>
      <c r="I43" s="16" t="s">
        <v>187</v>
      </c>
      <c r="J43" s="17" t="s">
        <v>48</v>
      </c>
      <c r="K43" s="16" t="s">
        <v>49</v>
      </c>
      <c r="L43" s="16" t="s">
        <v>161</v>
      </c>
      <c r="M43" s="16" t="s">
        <v>102</v>
      </c>
      <c r="N43" s="16" t="s">
        <v>193</v>
      </c>
      <c r="O43" s="17" t="s">
        <v>53</v>
      </c>
      <c r="P43" s="16" t="s">
        <v>54</v>
      </c>
      <c r="Q43" s="17" t="s">
        <v>152</v>
      </c>
      <c r="R43" s="16" t="s">
        <v>153</v>
      </c>
      <c r="S43" s="17" t="s">
        <v>189</v>
      </c>
      <c r="T43" s="16" t="s">
        <v>190</v>
      </c>
      <c r="U43" s="16" t="s">
        <v>59</v>
      </c>
      <c r="V43" s="16"/>
      <c r="W43" s="16" t="s">
        <v>60</v>
      </c>
      <c r="X43" s="17"/>
      <c r="Y43" s="17"/>
      <c r="Z43" s="16" t="str">
        <f t="shared" si="0"/>
        <v>-</v>
      </c>
      <c r="AB43" s="22">
        <v>175000</v>
      </c>
      <c r="AD43" s="22">
        <v>175000</v>
      </c>
      <c r="AE43" s="22">
        <v>175000</v>
      </c>
      <c r="AF43" s="22">
        <v>175000</v>
      </c>
      <c r="AH43" s="19">
        <f t="shared" si="1"/>
        <v>1</v>
      </c>
      <c r="AJ43" s="22">
        <v>0</v>
      </c>
      <c r="AK43" s="22">
        <v>0</v>
      </c>
      <c r="AM43" s="16" t="s">
        <v>191</v>
      </c>
      <c r="AN43" s="23">
        <v>125</v>
      </c>
      <c r="AO43" s="23">
        <v>125</v>
      </c>
      <c r="AP43" s="19">
        <f t="shared" si="2"/>
        <v>1</v>
      </c>
      <c r="AR43" s="18" t="s">
        <v>194</v>
      </c>
    </row>
    <row r="44" spans="2:44" ht="89.25" customHeight="1">
      <c r="B44" s="17">
        <v>3727</v>
      </c>
      <c r="C44" s="16" t="s">
        <v>41</v>
      </c>
      <c r="D44" s="16" t="s">
        <v>42</v>
      </c>
      <c r="E44" s="16" t="s">
        <v>43</v>
      </c>
      <c r="F44" s="16" t="s">
        <v>184</v>
      </c>
      <c r="G44" s="16" t="s">
        <v>185</v>
      </c>
      <c r="H44" s="16" t="s">
        <v>186</v>
      </c>
      <c r="I44" s="16" t="s">
        <v>187</v>
      </c>
      <c r="J44" s="17" t="s">
        <v>48</v>
      </c>
      <c r="K44" s="16" t="s">
        <v>49</v>
      </c>
      <c r="L44" s="16" t="s">
        <v>164</v>
      </c>
      <c r="M44" s="16" t="s">
        <v>102</v>
      </c>
      <c r="N44" s="16" t="s">
        <v>195</v>
      </c>
      <c r="O44" s="17" t="s">
        <v>53</v>
      </c>
      <c r="P44" s="16" t="s">
        <v>54</v>
      </c>
      <c r="Q44" s="17" t="s">
        <v>152</v>
      </c>
      <c r="R44" s="16" t="s">
        <v>153</v>
      </c>
      <c r="S44" s="17" t="s">
        <v>189</v>
      </c>
      <c r="T44" s="16" t="s">
        <v>190</v>
      </c>
      <c r="U44" s="16" t="s">
        <v>59</v>
      </c>
      <c r="V44" s="16"/>
      <c r="W44" s="16" t="s">
        <v>60</v>
      </c>
      <c r="X44" s="17"/>
      <c r="Y44" s="17"/>
      <c r="Z44" s="16" t="str">
        <f t="shared" si="0"/>
        <v>-</v>
      </c>
      <c r="AB44" s="22">
        <v>175000</v>
      </c>
      <c r="AD44" s="22">
        <v>175000</v>
      </c>
      <c r="AE44" s="22">
        <v>175000</v>
      </c>
      <c r="AF44" s="22">
        <v>175000</v>
      </c>
      <c r="AH44" s="19">
        <f t="shared" si="1"/>
        <v>1</v>
      </c>
      <c r="AJ44" s="22">
        <v>0</v>
      </c>
      <c r="AK44" s="22">
        <v>0</v>
      </c>
      <c r="AM44" s="16" t="s">
        <v>191</v>
      </c>
      <c r="AN44" s="23">
        <v>125</v>
      </c>
      <c r="AO44" s="23">
        <v>125</v>
      </c>
      <c r="AP44" s="19">
        <f t="shared" si="2"/>
        <v>1</v>
      </c>
      <c r="AR44" s="18" t="s">
        <v>196</v>
      </c>
    </row>
    <row r="45" spans="2:44" ht="89.25" customHeight="1">
      <c r="B45" s="17">
        <v>3727</v>
      </c>
      <c r="C45" s="16" t="s">
        <v>41</v>
      </c>
      <c r="D45" s="16" t="s">
        <v>42</v>
      </c>
      <c r="E45" s="16" t="s">
        <v>43</v>
      </c>
      <c r="F45" s="16" t="s">
        <v>184</v>
      </c>
      <c r="G45" s="16" t="s">
        <v>185</v>
      </c>
      <c r="H45" s="16" t="s">
        <v>186</v>
      </c>
      <c r="I45" s="16" t="s">
        <v>187</v>
      </c>
      <c r="J45" s="17" t="s">
        <v>48</v>
      </c>
      <c r="K45" s="16" t="s">
        <v>49</v>
      </c>
      <c r="L45" s="16" t="s">
        <v>119</v>
      </c>
      <c r="M45" s="16" t="s">
        <v>102</v>
      </c>
      <c r="N45" s="16" t="s">
        <v>197</v>
      </c>
      <c r="O45" s="17" t="s">
        <v>53</v>
      </c>
      <c r="P45" s="16" t="s">
        <v>54</v>
      </c>
      <c r="Q45" s="17" t="s">
        <v>152</v>
      </c>
      <c r="R45" s="16" t="s">
        <v>153</v>
      </c>
      <c r="S45" s="17" t="s">
        <v>189</v>
      </c>
      <c r="T45" s="16" t="s">
        <v>190</v>
      </c>
      <c r="U45" s="16" t="s">
        <v>59</v>
      </c>
      <c r="V45" s="16"/>
      <c r="W45" s="16" t="s">
        <v>60</v>
      </c>
      <c r="X45" s="17"/>
      <c r="Y45" s="17"/>
      <c r="Z45" s="16" t="str">
        <f t="shared" si="0"/>
        <v>-</v>
      </c>
      <c r="AB45" s="22">
        <v>175000</v>
      </c>
      <c r="AD45" s="22">
        <v>175000</v>
      </c>
      <c r="AE45" s="22">
        <v>175000</v>
      </c>
      <c r="AF45" s="22">
        <v>175000</v>
      </c>
      <c r="AH45" s="19">
        <f t="shared" si="1"/>
        <v>1</v>
      </c>
      <c r="AJ45" s="22">
        <v>0</v>
      </c>
      <c r="AK45" s="22">
        <v>0</v>
      </c>
      <c r="AM45" s="16" t="s">
        <v>191</v>
      </c>
      <c r="AN45" s="23">
        <v>125</v>
      </c>
      <c r="AO45" s="23">
        <v>125</v>
      </c>
      <c r="AP45" s="19">
        <f t="shared" si="2"/>
        <v>1</v>
      </c>
      <c r="AR45" s="18" t="s">
        <v>198</v>
      </c>
    </row>
    <row r="46" spans="2:44" ht="89.25" customHeight="1">
      <c r="B46" s="17">
        <v>3727</v>
      </c>
      <c r="C46" s="16" t="s">
        <v>41</v>
      </c>
      <c r="D46" s="16" t="s">
        <v>42</v>
      </c>
      <c r="E46" s="16" t="s">
        <v>43</v>
      </c>
      <c r="F46" s="16" t="s">
        <v>184</v>
      </c>
      <c r="G46" s="16" t="s">
        <v>185</v>
      </c>
      <c r="H46" s="16" t="s">
        <v>186</v>
      </c>
      <c r="I46" s="16" t="s">
        <v>187</v>
      </c>
      <c r="J46" s="17" t="s">
        <v>48</v>
      </c>
      <c r="K46" s="16" t="s">
        <v>49</v>
      </c>
      <c r="L46" s="16" t="s">
        <v>114</v>
      </c>
      <c r="M46" s="16" t="s">
        <v>102</v>
      </c>
      <c r="N46" s="16" t="s">
        <v>199</v>
      </c>
      <c r="O46" s="17" t="s">
        <v>53</v>
      </c>
      <c r="P46" s="16" t="s">
        <v>54</v>
      </c>
      <c r="Q46" s="17" t="s">
        <v>152</v>
      </c>
      <c r="R46" s="16" t="s">
        <v>153</v>
      </c>
      <c r="S46" s="17" t="s">
        <v>189</v>
      </c>
      <c r="T46" s="16" t="s">
        <v>190</v>
      </c>
      <c r="U46" s="16" t="s">
        <v>59</v>
      </c>
      <c r="V46" s="16"/>
      <c r="W46" s="16" t="s">
        <v>60</v>
      </c>
      <c r="X46" s="17"/>
      <c r="Y46" s="17"/>
      <c r="Z46" s="16" t="str">
        <f t="shared" si="0"/>
        <v>-</v>
      </c>
      <c r="AB46" s="22">
        <v>175000</v>
      </c>
      <c r="AD46" s="22">
        <v>175000</v>
      </c>
      <c r="AE46" s="22">
        <v>175000</v>
      </c>
      <c r="AF46" s="22">
        <v>175000</v>
      </c>
      <c r="AH46" s="19">
        <f t="shared" si="1"/>
        <v>1</v>
      </c>
      <c r="AJ46" s="22">
        <v>0</v>
      </c>
      <c r="AK46" s="22">
        <v>0</v>
      </c>
      <c r="AM46" s="16" t="s">
        <v>191</v>
      </c>
      <c r="AN46" s="23">
        <v>125</v>
      </c>
      <c r="AO46" s="23">
        <v>125</v>
      </c>
      <c r="AP46" s="19">
        <f t="shared" si="2"/>
        <v>1</v>
      </c>
      <c r="AR46" s="18" t="s">
        <v>200</v>
      </c>
    </row>
    <row r="47" spans="2:44" ht="89.25" customHeight="1">
      <c r="B47" s="17">
        <v>3727</v>
      </c>
      <c r="C47" s="16" t="s">
        <v>41</v>
      </c>
      <c r="D47" s="16" t="s">
        <v>42</v>
      </c>
      <c r="E47" s="16" t="s">
        <v>43</v>
      </c>
      <c r="F47" s="16" t="s">
        <v>184</v>
      </c>
      <c r="G47" s="16" t="s">
        <v>185</v>
      </c>
      <c r="H47" s="16" t="s">
        <v>186</v>
      </c>
      <c r="I47" s="16" t="s">
        <v>187</v>
      </c>
      <c r="J47" s="17" t="s">
        <v>48</v>
      </c>
      <c r="K47" s="16" t="s">
        <v>49</v>
      </c>
      <c r="L47" s="16" t="s">
        <v>201</v>
      </c>
      <c r="M47" s="16" t="s">
        <v>102</v>
      </c>
      <c r="N47" s="16" t="s">
        <v>202</v>
      </c>
      <c r="O47" s="17" t="s">
        <v>53</v>
      </c>
      <c r="P47" s="16" t="s">
        <v>54</v>
      </c>
      <c r="Q47" s="17" t="s">
        <v>152</v>
      </c>
      <c r="R47" s="16" t="s">
        <v>153</v>
      </c>
      <c r="S47" s="17" t="s">
        <v>189</v>
      </c>
      <c r="T47" s="16" t="s">
        <v>190</v>
      </c>
      <c r="U47" s="16" t="s">
        <v>59</v>
      </c>
      <c r="V47" s="16"/>
      <c r="W47" s="16" t="s">
        <v>60</v>
      </c>
      <c r="X47" s="17"/>
      <c r="Y47" s="17"/>
      <c r="Z47" s="16" t="str">
        <f t="shared" si="0"/>
        <v>-</v>
      </c>
      <c r="AB47" s="22">
        <v>175000</v>
      </c>
      <c r="AD47" s="22">
        <v>175000</v>
      </c>
      <c r="AE47" s="22">
        <v>175000</v>
      </c>
      <c r="AF47" s="22">
        <v>175000</v>
      </c>
      <c r="AH47" s="19">
        <f t="shared" si="1"/>
        <v>1</v>
      </c>
      <c r="AJ47" s="22">
        <v>0</v>
      </c>
      <c r="AK47" s="22">
        <v>0</v>
      </c>
      <c r="AM47" s="16" t="s">
        <v>191</v>
      </c>
      <c r="AN47" s="23">
        <v>125</v>
      </c>
      <c r="AO47" s="23">
        <v>125</v>
      </c>
      <c r="AP47" s="19">
        <f t="shared" si="2"/>
        <v>1</v>
      </c>
      <c r="AR47" s="18" t="s">
        <v>203</v>
      </c>
    </row>
    <row r="48" spans="2:44" ht="89.25" customHeight="1">
      <c r="B48" s="17">
        <v>3727</v>
      </c>
      <c r="C48" s="16" t="s">
        <v>41</v>
      </c>
      <c r="D48" s="16" t="s">
        <v>42</v>
      </c>
      <c r="E48" s="16" t="s">
        <v>43</v>
      </c>
      <c r="F48" s="16" t="s">
        <v>184</v>
      </c>
      <c r="G48" s="16" t="s">
        <v>185</v>
      </c>
      <c r="H48" s="16" t="s">
        <v>186</v>
      </c>
      <c r="I48" s="16" t="s">
        <v>187</v>
      </c>
      <c r="J48" s="17" t="s">
        <v>48</v>
      </c>
      <c r="K48" s="16" t="s">
        <v>49</v>
      </c>
      <c r="L48" s="16" t="s">
        <v>169</v>
      </c>
      <c r="M48" s="16" t="s">
        <v>51</v>
      </c>
      <c r="N48" s="16" t="s">
        <v>204</v>
      </c>
      <c r="O48" s="17" t="s">
        <v>53</v>
      </c>
      <c r="P48" s="16" t="s">
        <v>54</v>
      </c>
      <c r="Q48" s="17" t="s">
        <v>152</v>
      </c>
      <c r="R48" s="16" t="s">
        <v>153</v>
      </c>
      <c r="S48" s="17" t="s">
        <v>189</v>
      </c>
      <c r="T48" s="16" t="s">
        <v>190</v>
      </c>
      <c r="U48" s="16" t="s">
        <v>59</v>
      </c>
      <c r="V48" s="16"/>
      <c r="W48" s="16" t="s">
        <v>60</v>
      </c>
      <c r="X48" s="17"/>
      <c r="Y48" s="17"/>
      <c r="Z48" s="16" t="str">
        <f t="shared" si="0"/>
        <v>-</v>
      </c>
      <c r="AB48" s="22">
        <v>175000</v>
      </c>
      <c r="AD48" s="22">
        <v>175000</v>
      </c>
      <c r="AE48" s="22">
        <v>175000</v>
      </c>
      <c r="AF48" s="22">
        <v>175000</v>
      </c>
      <c r="AH48" s="19">
        <f t="shared" si="1"/>
        <v>1</v>
      </c>
      <c r="AJ48" s="22">
        <v>0</v>
      </c>
      <c r="AK48" s="22">
        <v>0</v>
      </c>
      <c r="AM48" s="16" t="s">
        <v>191</v>
      </c>
      <c r="AN48" s="23">
        <v>125</v>
      </c>
      <c r="AO48" s="23">
        <v>125</v>
      </c>
      <c r="AP48" s="19">
        <f t="shared" si="2"/>
        <v>1</v>
      </c>
      <c r="AR48" s="18" t="s">
        <v>205</v>
      </c>
    </row>
    <row r="49" spans="2:44" ht="89.25" customHeight="1">
      <c r="B49" s="17">
        <v>3727</v>
      </c>
      <c r="C49" s="16" t="s">
        <v>41</v>
      </c>
      <c r="D49" s="16" t="s">
        <v>42</v>
      </c>
      <c r="E49" s="16" t="s">
        <v>43</v>
      </c>
      <c r="F49" s="16" t="s">
        <v>184</v>
      </c>
      <c r="G49" s="16" t="s">
        <v>185</v>
      </c>
      <c r="H49" s="16" t="s">
        <v>186</v>
      </c>
      <c r="I49" s="16" t="s">
        <v>187</v>
      </c>
      <c r="J49" s="17" t="s">
        <v>48</v>
      </c>
      <c r="K49" s="16" t="s">
        <v>49</v>
      </c>
      <c r="L49" s="16" t="s">
        <v>172</v>
      </c>
      <c r="M49" s="16" t="s">
        <v>102</v>
      </c>
      <c r="N49" s="16" t="s">
        <v>206</v>
      </c>
      <c r="O49" s="17" t="s">
        <v>53</v>
      </c>
      <c r="P49" s="16" t="s">
        <v>54</v>
      </c>
      <c r="Q49" s="17" t="s">
        <v>152</v>
      </c>
      <c r="R49" s="16" t="s">
        <v>153</v>
      </c>
      <c r="S49" s="17" t="s">
        <v>189</v>
      </c>
      <c r="T49" s="16" t="s">
        <v>190</v>
      </c>
      <c r="U49" s="16" t="s">
        <v>59</v>
      </c>
      <c r="V49" s="16"/>
      <c r="W49" s="16" t="s">
        <v>60</v>
      </c>
      <c r="X49" s="17"/>
      <c r="Y49" s="17"/>
      <c r="Z49" s="16" t="str">
        <f t="shared" si="0"/>
        <v>-</v>
      </c>
      <c r="AB49" s="22">
        <v>175000</v>
      </c>
      <c r="AD49" s="22">
        <v>175000</v>
      </c>
      <c r="AE49" s="22">
        <v>175000</v>
      </c>
      <c r="AF49" s="22">
        <v>175000</v>
      </c>
      <c r="AH49" s="19">
        <f t="shared" si="1"/>
        <v>1</v>
      </c>
      <c r="AJ49" s="22">
        <v>0</v>
      </c>
      <c r="AK49" s="22">
        <v>0</v>
      </c>
      <c r="AM49" s="16" t="s">
        <v>191</v>
      </c>
      <c r="AN49" s="23">
        <v>125</v>
      </c>
      <c r="AO49" s="23">
        <v>125</v>
      </c>
      <c r="AP49" s="19">
        <f t="shared" si="2"/>
        <v>1</v>
      </c>
      <c r="AR49" s="18" t="s">
        <v>207</v>
      </c>
    </row>
    <row r="50" spans="2:44" ht="89.25" customHeight="1">
      <c r="B50" s="17">
        <v>3727</v>
      </c>
      <c r="C50" s="16" t="s">
        <v>41</v>
      </c>
      <c r="D50" s="16" t="s">
        <v>42</v>
      </c>
      <c r="E50" s="16" t="s">
        <v>43</v>
      </c>
      <c r="F50" s="16" t="s">
        <v>184</v>
      </c>
      <c r="G50" s="16" t="s">
        <v>185</v>
      </c>
      <c r="H50" s="16" t="s">
        <v>186</v>
      </c>
      <c r="I50" s="16" t="s">
        <v>187</v>
      </c>
      <c r="J50" s="17" t="s">
        <v>48</v>
      </c>
      <c r="K50" s="16" t="s">
        <v>49</v>
      </c>
      <c r="L50" s="16" t="s">
        <v>175</v>
      </c>
      <c r="M50" s="16" t="s">
        <v>102</v>
      </c>
      <c r="N50" s="16" t="s">
        <v>208</v>
      </c>
      <c r="O50" s="17" t="s">
        <v>53</v>
      </c>
      <c r="P50" s="16" t="s">
        <v>54</v>
      </c>
      <c r="Q50" s="17" t="s">
        <v>152</v>
      </c>
      <c r="R50" s="16" t="s">
        <v>153</v>
      </c>
      <c r="S50" s="17" t="s">
        <v>189</v>
      </c>
      <c r="T50" s="16" t="s">
        <v>190</v>
      </c>
      <c r="U50" s="16" t="s">
        <v>59</v>
      </c>
      <c r="V50" s="16"/>
      <c r="W50" s="16" t="s">
        <v>60</v>
      </c>
      <c r="X50" s="17"/>
      <c r="Y50" s="17"/>
      <c r="Z50" s="16" t="str">
        <f t="shared" si="0"/>
        <v>-</v>
      </c>
      <c r="AB50" s="22">
        <v>175000</v>
      </c>
      <c r="AD50" s="22">
        <v>175000</v>
      </c>
      <c r="AE50" s="22">
        <v>175000</v>
      </c>
      <c r="AF50" s="22">
        <v>175000</v>
      </c>
      <c r="AH50" s="19">
        <f t="shared" si="1"/>
        <v>1</v>
      </c>
      <c r="AJ50" s="22">
        <v>0</v>
      </c>
      <c r="AK50" s="22">
        <v>0</v>
      </c>
      <c r="AM50" s="16" t="s">
        <v>191</v>
      </c>
      <c r="AN50" s="23">
        <v>125</v>
      </c>
      <c r="AO50" s="23">
        <v>125</v>
      </c>
      <c r="AP50" s="19">
        <f t="shared" si="2"/>
        <v>1</v>
      </c>
      <c r="AR50" s="18" t="s">
        <v>209</v>
      </c>
    </row>
    <row r="51" spans="2:44" ht="89.25" customHeight="1">
      <c r="B51" s="17">
        <v>3727</v>
      </c>
      <c r="C51" s="16" t="s">
        <v>41</v>
      </c>
      <c r="D51" s="16" t="s">
        <v>42</v>
      </c>
      <c r="E51" s="16" t="s">
        <v>43</v>
      </c>
      <c r="F51" s="16" t="s">
        <v>184</v>
      </c>
      <c r="G51" s="16" t="s">
        <v>185</v>
      </c>
      <c r="H51" s="16" t="s">
        <v>186</v>
      </c>
      <c r="I51" s="16" t="s">
        <v>187</v>
      </c>
      <c r="J51" s="17" t="s">
        <v>48</v>
      </c>
      <c r="K51" s="16" t="s">
        <v>49</v>
      </c>
      <c r="L51" s="16" t="s">
        <v>178</v>
      </c>
      <c r="M51" s="16" t="s">
        <v>102</v>
      </c>
      <c r="N51" s="16" t="s">
        <v>210</v>
      </c>
      <c r="O51" s="17" t="s">
        <v>53</v>
      </c>
      <c r="P51" s="16" t="s">
        <v>54</v>
      </c>
      <c r="Q51" s="17" t="s">
        <v>152</v>
      </c>
      <c r="R51" s="16" t="s">
        <v>153</v>
      </c>
      <c r="S51" s="17" t="s">
        <v>189</v>
      </c>
      <c r="T51" s="16" t="s">
        <v>190</v>
      </c>
      <c r="U51" s="16" t="s">
        <v>59</v>
      </c>
      <c r="V51" s="16"/>
      <c r="W51" s="16" t="s">
        <v>60</v>
      </c>
      <c r="X51" s="17"/>
      <c r="Y51" s="17"/>
      <c r="Z51" s="16" t="str">
        <f t="shared" si="0"/>
        <v>-</v>
      </c>
      <c r="AB51" s="22">
        <v>175000</v>
      </c>
      <c r="AD51" s="22">
        <v>175000</v>
      </c>
      <c r="AE51" s="22">
        <v>175000</v>
      </c>
      <c r="AF51" s="22">
        <v>175000</v>
      </c>
      <c r="AH51" s="19">
        <f t="shared" si="1"/>
        <v>1</v>
      </c>
      <c r="AJ51" s="22">
        <v>0</v>
      </c>
      <c r="AK51" s="22">
        <v>0</v>
      </c>
      <c r="AM51" s="16" t="s">
        <v>191</v>
      </c>
      <c r="AN51" s="23">
        <v>125</v>
      </c>
      <c r="AO51" s="23">
        <v>125</v>
      </c>
      <c r="AP51" s="19">
        <f t="shared" si="2"/>
        <v>1</v>
      </c>
      <c r="AR51" s="18" t="s">
        <v>211</v>
      </c>
    </row>
    <row r="52" spans="2:44" ht="89.25" customHeight="1">
      <c r="B52" s="17">
        <v>3727</v>
      </c>
      <c r="C52" s="16" t="s">
        <v>41</v>
      </c>
      <c r="D52" s="16" t="s">
        <v>42</v>
      </c>
      <c r="E52" s="16" t="s">
        <v>43</v>
      </c>
      <c r="F52" s="16" t="s">
        <v>184</v>
      </c>
      <c r="G52" s="16" t="s">
        <v>185</v>
      </c>
      <c r="H52" s="16" t="s">
        <v>186</v>
      </c>
      <c r="I52" s="16" t="s">
        <v>187</v>
      </c>
      <c r="J52" s="17" t="s">
        <v>48</v>
      </c>
      <c r="K52" s="16" t="s">
        <v>49</v>
      </c>
      <c r="L52" s="16" t="s">
        <v>137</v>
      </c>
      <c r="M52" s="16" t="s">
        <v>51</v>
      </c>
      <c r="N52" s="16" t="s">
        <v>212</v>
      </c>
      <c r="O52" s="17" t="s">
        <v>53</v>
      </c>
      <c r="P52" s="16" t="s">
        <v>54</v>
      </c>
      <c r="Q52" s="17" t="s">
        <v>152</v>
      </c>
      <c r="R52" s="16" t="s">
        <v>153</v>
      </c>
      <c r="S52" s="17" t="s">
        <v>189</v>
      </c>
      <c r="T52" s="16" t="s">
        <v>190</v>
      </c>
      <c r="U52" s="16" t="s">
        <v>59</v>
      </c>
      <c r="V52" s="16"/>
      <c r="W52" s="16" t="s">
        <v>60</v>
      </c>
      <c r="X52" s="17"/>
      <c r="Y52" s="17"/>
      <c r="Z52" s="16" t="str">
        <f t="shared" si="0"/>
        <v>-</v>
      </c>
      <c r="AB52" s="22">
        <v>280000</v>
      </c>
      <c r="AD52" s="22">
        <v>280000</v>
      </c>
      <c r="AE52" s="22">
        <v>280000</v>
      </c>
      <c r="AF52" s="22">
        <v>280000</v>
      </c>
      <c r="AH52" s="19">
        <f t="shared" si="1"/>
        <v>1</v>
      </c>
      <c r="AJ52" s="22">
        <v>0</v>
      </c>
      <c r="AK52" s="22">
        <v>0</v>
      </c>
      <c r="AM52" s="16" t="s">
        <v>191</v>
      </c>
      <c r="AN52" s="23">
        <v>200</v>
      </c>
      <c r="AO52" s="23">
        <v>200</v>
      </c>
      <c r="AP52" s="19">
        <f t="shared" si="2"/>
        <v>1</v>
      </c>
      <c r="AR52" s="18" t="s">
        <v>213</v>
      </c>
    </row>
    <row r="53" spans="2:44" ht="89.25" customHeight="1">
      <c r="B53" s="17">
        <v>3727</v>
      </c>
      <c r="C53" s="16" t="s">
        <v>41</v>
      </c>
      <c r="D53" s="16" t="s">
        <v>42</v>
      </c>
      <c r="E53" s="16" t="s">
        <v>43</v>
      </c>
      <c r="F53" s="16" t="s">
        <v>184</v>
      </c>
      <c r="G53" s="16" t="s">
        <v>185</v>
      </c>
      <c r="H53" s="16" t="s">
        <v>186</v>
      </c>
      <c r="I53" s="16" t="s">
        <v>187</v>
      </c>
      <c r="J53" s="17" t="s">
        <v>48</v>
      </c>
      <c r="K53" s="16" t="s">
        <v>49</v>
      </c>
      <c r="L53" s="16" t="s">
        <v>65</v>
      </c>
      <c r="M53" s="16" t="s">
        <v>51</v>
      </c>
      <c r="N53" s="16" t="s">
        <v>214</v>
      </c>
      <c r="O53" s="17" t="s">
        <v>53</v>
      </c>
      <c r="P53" s="16" t="s">
        <v>54</v>
      </c>
      <c r="Q53" s="17" t="s">
        <v>152</v>
      </c>
      <c r="R53" s="16" t="s">
        <v>153</v>
      </c>
      <c r="S53" s="17" t="s">
        <v>189</v>
      </c>
      <c r="T53" s="16" t="s">
        <v>190</v>
      </c>
      <c r="U53" s="16" t="s">
        <v>59</v>
      </c>
      <c r="V53" s="16"/>
      <c r="W53" s="16" t="s">
        <v>60</v>
      </c>
      <c r="X53" s="17"/>
      <c r="Y53" s="17"/>
      <c r="Z53" s="16" t="str">
        <f t="shared" si="0"/>
        <v>-</v>
      </c>
      <c r="AB53" s="22">
        <v>175000</v>
      </c>
      <c r="AD53" s="22">
        <v>175000</v>
      </c>
      <c r="AE53" s="22">
        <v>175000</v>
      </c>
      <c r="AF53" s="22">
        <v>175000</v>
      </c>
      <c r="AH53" s="19">
        <f t="shared" si="1"/>
        <v>1</v>
      </c>
      <c r="AJ53" s="22">
        <v>0</v>
      </c>
      <c r="AK53" s="22">
        <v>0</v>
      </c>
      <c r="AM53" s="16" t="s">
        <v>191</v>
      </c>
      <c r="AN53" s="23">
        <v>125</v>
      </c>
      <c r="AO53" s="23">
        <v>125</v>
      </c>
      <c r="AP53" s="19">
        <f t="shared" si="2"/>
        <v>1</v>
      </c>
      <c r="AR53" s="18" t="s">
        <v>215</v>
      </c>
    </row>
    <row r="54" spans="2:44" ht="89.25" customHeight="1">
      <c r="B54" s="17">
        <v>3727</v>
      </c>
      <c r="C54" s="16" t="s">
        <v>41</v>
      </c>
      <c r="D54" s="16" t="s">
        <v>42</v>
      </c>
      <c r="E54" s="16" t="s">
        <v>43</v>
      </c>
      <c r="F54" s="16" t="s">
        <v>184</v>
      </c>
      <c r="G54" s="16" t="s">
        <v>185</v>
      </c>
      <c r="H54" s="16" t="s">
        <v>186</v>
      </c>
      <c r="I54" s="16" t="s">
        <v>187</v>
      </c>
      <c r="J54" s="17" t="s">
        <v>48</v>
      </c>
      <c r="K54" s="16" t="s">
        <v>49</v>
      </c>
      <c r="L54" s="16" t="s">
        <v>181</v>
      </c>
      <c r="M54" s="16" t="s">
        <v>102</v>
      </c>
      <c r="N54" s="16" t="s">
        <v>216</v>
      </c>
      <c r="O54" s="17" t="s">
        <v>53</v>
      </c>
      <c r="P54" s="16" t="s">
        <v>54</v>
      </c>
      <c r="Q54" s="17" t="s">
        <v>152</v>
      </c>
      <c r="R54" s="16" t="s">
        <v>153</v>
      </c>
      <c r="S54" s="17" t="s">
        <v>189</v>
      </c>
      <c r="T54" s="16" t="s">
        <v>190</v>
      </c>
      <c r="U54" s="16" t="s">
        <v>59</v>
      </c>
      <c r="V54" s="16"/>
      <c r="W54" s="16" t="s">
        <v>60</v>
      </c>
      <c r="X54" s="17"/>
      <c r="Y54" s="17"/>
      <c r="Z54" s="16" t="str">
        <f t="shared" si="0"/>
        <v>-</v>
      </c>
      <c r="AB54" s="22">
        <v>175000</v>
      </c>
      <c r="AD54" s="22">
        <v>175000</v>
      </c>
      <c r="AE54" s="22">
        <v>175000</v>
      </c>
      <c r="AF54" s="22">
        <v>175000</v>
      </c>
      <c r="AH54" s="19">
        <f t="shared" si="1"/>
        <v>1</v>
      </c>
      <c r="AJ54" s="22">
        <v>0</v>
      </c>
      <c r="AK54" s="22">
        <v>0</v>
      </c>
      <c r="AM54" s="16" t="s">
        <v>191</v>
      </c>
      <c r="AN54" s="23">
        <v>125</v>
      </c>
      <c r="AO54" s="23">
        <v>125</v>
      </c>
      <c r="AP54" s="19">
        <f t="shared" si="2"/>
        <v>1</v>
      </c>
      <c r="AR54" s="18" t="s">
        <v>217</v>
      </c>
    </row>
    <row r="55" spans="2:44" ht="89.25" customHeight="1">
      <c r="B55" s="17">
        <v>3730</v>
      </c>
      <c r="C55" s="16" t="s">
        <v>41</v>
      </c>
      <c r="D55" s="16" t="s">
        <v>42</v>
      </c>
      <c r="E55" s="16" t="s">
        <v>43</v>
      </c>
      <c r="F55" s="16" t="s">
        <v>184</v>
      </c>
      <c r="G55" s="16" t="s">
        <v>218</v>
      </c>
      <c r="H55" s="16" t="s">
        <v>63</v>
      </c>
      <c r="I55" s="16" t="s">
        <v>94</v>
      </c>
      <c r="J55" s="17" t="s">
        <v>48</v>
      </c>
      <c r="K55" s="16" t="s">
        <v>49</v>
      </c>
      <c r="L55" s="16" t="s">
        <v>219</v>
      </c>
      <c r="M55" s="16" t="s">
        <v>102</v>
      </c>
      <c r="N55" s="16" t="s">
        <v>220</v>
      </c>
      <c r="O55" s="17" t="s">
        <v>53</v>
      </c>
      <c r="P55" s="16" t="s">
        <v>54</v>
      </c>
      <c r="Q55" s="17" t="s">
        <v>152</v>
      </c>
      <c r="R55" s="16" t="s">
        <v>153</v>
      </c>
      <c r="S55" s="17" t="s">
        <v>189</v>
      </c>
      <c r="T55" s="16" t="s">
        <v>190</v>
      </c>
      <c r="U55" s="16" t="s">
        <v>59</v>
      </c>
      <c r="V55" s="16"/>
      <c r="W55" s="16" t="s">
        <v>60</v>
      </c>
      <c r="X55" s="17"/>
      <c r="Y55" s="17"/>
      <c r="Z55" s="16" t="str">
        <f t="shared" si="0"/>
        <v>-</v>
      </c>
      <c r="AB55" s="22">
        <v>280969</v>
      </c>
      <c r="AD55" s="22">
        <v>280969</v>
      </c>
      <c r="AE55" s="22">
        <v>280969</v>
      </c>
      <c r="AF55" s="22">
        <v>280969</v>
      </c>
      <c r="AH55" s="19">
        <f t="shared" si="1"/>
        <v>1</v>
      </c>
      <c r="AJ55" s="22">
        <v>0</v>
      </c>
      <c r="AK55" s="22">
        <v>0</v>
      </c>
      <c r="AM55" s="16" t="s">
        <v>221</v>
      </c>
      <c r="AN55" s="23">
        <v>388</v>
      </c>
      <c r="AO55" s="23">
        <v>388</v>
      </c>
      <c r="AP55" s="19">
        <f t="shared" si="2"/>
        <v>1</v>
      </c>
      <c r="AR55" s="18" t="s">
        <v>222</v>
      </c>
    </row>
    <row r="56" spans="2:44" ht="89.25" customHeight="1">
      <c r="B56" s="17">
        <v>3730</v>
      </c>
      <c r="C56" s="16" t="s">
        <v>41</v>
      </c>
      <c r="D56" s="16" t="s">
        <v>42</v>
      </c>
      <c r="E56" s="16" t="s">
        <v>43</v>
      </c>
      <c r="F56" s="16" t="s">
        <v>184</v>
      </c>
      <c r="G56" s="16" t="s">
        <v>218</v>
      </c>
      <c r="H56" s="16" t="s">
        <v>63</v>
      </c>
      <c r="I56" s="16" t="s">
        <v>94</v>
      </c>
      <c r="J56" s="17" t="s">
        <v>48</v>
      </c>
      <c r="K56" s="16" t="s">
        <v>49</v>
      </c>
      <c r="L56" s="16" t="s">
        <v>161</v>
      </c>
      <c r="M56" s="16" t="s">
        <v>102</v>
      </c>
      <c r="N56" s="16" t="s">
        <v>223</v>
      </c>
      <c r="O56" s="17" t="s">
        <v>53</v>
      </c>
      <c r="P56" s="16" t="s">
        <v>54</v>
      </c>
      <c r="Q56" s="17" t="s">
        <v>152</v>
      </c>
      <c r="R56" s="16" t="s">
        <v>153</v>
      </c>
      <c r="S56" s="17" t="s">
        <v>189</v>
      </c>
      <c r="T56" s="16" t="s">
        <v>190</v>
      </c>
      <c r="U56" s="16" t="s">
        <v>59</v>
      </c>
      <c r="V56" s="16"/>
      <c r="W56" s="16" t="s">
        <v>60</v>
      </c>
      <c r="X56" s="17"/>
      <c r="Y56" s="17"/>
      <c r="Z56" s="16" t="str">
        <f t="shared" si="0"/>
        <v>-</v>
      </c>
      <c r="AB56" s="22">
        <v>214017</v>
      </c>
      <c r="AD56" s="22">
        <v>214017</v>
      </c>
      <c r="AE56" s="22">
        <v>214017</v>
      </c>
      <c r="AF56" s="22">
        <v>214017</v>
      </c>
      <c r="AH56" s="19">
        <f t="shared" si="1"/>
        <v>1</v>
      </c>
      <c r="AJ56" s="22">
        <v>0</v>
      </c>
      <c r="AK56" s="22">
        <v>0</v>
      </c>
      <c r="AM56" s="16" t="s">
        <v>221</v>
      </c>
      <c r="AN56" s="23">
        <v>115</v>
      </c>
      <c r="AO56" s="23">
        <v>115</v>
      </c>
      <c r="AP56" s="19">
        <f t="shared" si="2"/>
        <v>1</v>
      </c>
      <c r="AR56" s="18" t="s">
        <v>224</v>
      </c>
    </row>
    <row r="57" spans="2:44" ht="89.25" customHeight="1">
      <c r="B57" s="17">
        <v>3730</v>
      </c>
      <c r="C57" s="16" t="s">
        <v>41</v>
      </c>
      <c r="D57" s="16" t="s">
        <v>42</v>
      </c>
      <c r="E57" s="16" t="s">
        <v>43</v>
      </c>
      <c r="F57" s="16" t="s">
        <v>184</v>
      </c>
      <c r="G57" s="16" t="s">
        <v>218</v>
      </c>
      <c r="H57" s="16" t="s">
        <v>63</v>
      </c>
      <c r="I57" s="16" t="s">
        <v>94</v>
      </c>
      <c r="J57" s="17" t="s">
        <v>48</v>
      </c>
      <c r="K57" s="16" t="s">
        <v>49</v>
      </c>
      <c r="L57" s="16" t="s">
        <v>225</v>
      </c>
      <c r="M57" s="16" t="s">
        <v>51</v>
      </c>
      <c r="N57" s="16" t="s">
        <v>226</v>
      </c>
      <c r="O57" s="17" t="s">
        <v>53</v>
      </c>
      <c r="P57" s="16" t="s">
        <v>54</v>
      </c>
      <c r="Q57" s="17" t="s">
        <v>152</v>
      </c>
      <c r="R57" s="16" t="s">
        <v>153</v>
      </c>
      <c r="S57" s="17" t="s">
        <v>57</v>
      </c>
      <c r="T57" s="16" t="s">
        <v>154</v>
      </c>
      <c r="U57" s="16" t="s">
        <v>59</v>
      </c>
      <c r="V57" s="16"/>
      <c r="W57" s="16" t="s">
        <v>60</v>
      </c>
      <c r="X57" s="17"/>
      <c r="Y57" s="17"/>
      <c r="Z57" s="16" t="str">
        <f t="shared" si="0"/>
        <v>-</v>
      </c>
      <c r="AB57" s="22">
        <v>207504</v>
      </c>
      <c r="AD57" s="22">
        <v>207504</v>
      </c>
      <c r="AE57" s="22">
        <v>207504</v>
      </c>
      <c r="AF57" s="22">
        <v>207504</v>
      </c>
      <c r="AH57" s="19">
        <f t="shared" si="1"/>
        <v>1</v>
      </c>
      <c r="AJ57" s="22">
        <v>0</v>
      </c>
      <c r="AK57" s="22">
        <v>0</v>
      </c>
      <c r="AM57" s="16" t="s">
        <v>221</v>
      </c>
      <c r="AN57" s="23">
        <v>145</v>
      </c>
      <c r="AO57" s="23">
        <v>145</v>
      </c>
      <c r="AP57" s="19">
        <f t="shared" si="2"/>
        <v>1</v>
      </c>
      <c r="AR57" s="18"/>
    </row>
    <row r="58" spans="2:44" ht="89.25" customHeight="1">
      <c r="B58" s="17">
        <v>3730</v>
      </c>
      <c r="C58" s="16" t="s">
        <v>41</v>
      </c>
      <c r="D58" s="16" t="s">
        <v>42</v>
      </c>
      <c r="E58" s="16" t="s">
        <v>43</v>
      </c>
      <c r="F58" s="16" t="s">
        <v>184</v>
      </c>
      <c r="G58" s="16" t="s">
        <v>218</v>
      </c>
      <c r="H58" s="16" t="s">
        <v>63</v>
      </c>
      <c r="I58" s="16" t="s">
        <v>94</v>
      </c>
      <c r="J58" s="17" t="s">
        <v>48</v>
      </c>
      <c r="K58" s="16" t="s">
        <v>49</v>
      </c>
      <c r="L58" s="16" t="s">
        <v>227</v>
      </c>
      <c r="M58" s="16" t="s">
        <v>51</v>
      </c>
      <c r="N58" s="16" t="s">
        <v>228</v>
      </c>
      <c r="O58" s="17" t="s">
        <v>53</v>
      </c>
      <c r="P58" s="16" t="s">
        <v>54</v>
      </c>
      <c r="Q58" s="17" t="s">
        <v>152</v>
      </c>
      <c r="R58" s="16" t="s">
        <v>153</v>
      </c>
      <c r="S58" s="17" t="s">
        <v>189</v>
      </c>
      <c r="T58" s="16" t="s">
        <v>190</v>
      </c>
      <c r="U58" s="16" t="s">
        <v>59</v>
      </c>
      <c r="V58" s="16"/>
      <c r="W58" s="16" t="s">
        <v>60</v>
      </c>
      <c r="X58" s="17"/>
      <c r="Y58" s="17"/>
      <c r="Z58" s="16" t="str">
        <f t="shared" si="0"/>
        <v>-</v>
      </c>
      <c r="AB58" s="22">
        <v>412773</v>
      </c>
      <c r="AD58" s="22">
        <v>412773</v>
      </c>
      <c r="AE58" s="22">
        <v>412773</v>
      </c>
      <c r="AF58" s="22">
        <v>412773</v>
      </c>
      <c r="AH58" s="19">
        <f t="shared" si="1"/>
        <v>1</v>
      </c>
      <c r="AJ58" s="22">
        <v>0</v>
      </c>
      <c r="AK58" s="22">
        <v>0</v>
      </c>
      <c r="AM58" s="16" t="s">
        <v>221</v>
      </c>
      <c r="AN58" s="23">
        <v>805</v>
      </c>
      <c r="AO58" s="23">
        <v>805</v>
      </c>
      <c r="AP58" s="19">
        <f t="shared" si="2"/>
        <v>1</v>
      </c>
      <c r="AR58" s="18" t="s">
        <v>229</v>
      </c>
    </row>
    <row r="59" spans="2:44" ht="89.25" customHeight="1">
      <c r="B59" s="17">
        <v>3730</v>
      </c>
      <c r="C59" s="16" t="s">
        <v>41</v>
      </c>
      <c r="D59" s="16" t="s">
        <v>42</v>
      </c>
      <c r="E59" s="16" t="s">
        <v>43</v>
      </c>
      <c r="F59" s="16" t="s">
        <v>184</v>
      </c>
      <c r="G59" s="16" t="s">
        <v>218</v>
      </c>
      <c r="H59" s="16" t="s">
        <v>63</v>
      </c>
      <c r="I59" s="16" t="s">
        <v>94</v>
      </c>
      <c r="J59" s="17" t="s">
        <v>48</v>
      </c>
      <c r="K59" s="16" t="s">
        <v>49</v>
      </c>
      <c r="L59" s="16" t="s">
        <v>164</v>
      </c>
      <c r="M59" s="16" t="s">
        <v>102</v>
      </c>
      <c r="N59" s="16" t="s">
        <v>230</v>
      </c>
      <c r="O59" s="17" t="s">
        <v>53</v>
      </c>
      <c r="P59" s="16" t="s">
        <v>54</v>
      </c>
      <c r="Q59" s="17" t="s">
        <v>152</v>
      </c>
      <c r="R59" s="16" t="s">
        <v>153</v>
      </c>
      <c r="S59" s="17" t="s">
        <v>189</v>
      </c>
      <c r="T59" s="16" t="s">
        <v>190</v>
      </c>
      <c r="U59" s="16" t="s">
        <v>59</v>
      </c>
      <c r="V59" s="16"/>
      <c r="W59" s="16" t="s">
        <v>60</v>
      </c>
      <c r="X59" s="17"/>
      <c r="Y59" s="17"/>
      <c r="Z59" s="16" t="str">
        <f t="shared" si="0"/>
        <v>-</v>
      </c>
      <c r="AB59" s="22">
        <v>234073</v>
      </c>
      <c r="AD59" s="22">
        <v>234073</v>
      </c>
      <c r="AE59" s="22">
        <v>234073</v>
      </c>
      <c r="AF59" s="22">
        <v>234073</v>
      </c>
      <c r="AH59" s="19">
        <f t="shared" si="1"/>
        <v>1</v>
      </c>
      <c r="AJ59" s="22">
        <v>0</v>
      </c>
      <c r="AK59" s="22">
        <v>0</v>
      </c>
      <c r="AM59" s="16" t="s">
        <v>221</v>
      </c>
      <c r="AN59" s="23">
        <v>106</v>
      </c>
      <c r="AO59" s="23">
        <v>106</v>
      </c>
      <c r="AP59" s="19">
        <f t="shared" si="2"/>
        <v>1</v>
      </c>
      <c r="AR59" s="18" t="s">
        <v>231</v>
      </c>
    </row>
    <row r="60" spans="2:44" ht="89.25" customHeight="1">
      <c r="B60" s="17">
        <v>3730</v>
      </c>
      <c r="C60" s="16" t="s">
        <v>41</v>
      </c>
      <c r="D60" s="16" t="s">
        <v>42</v>
      </c>
      <c r="E60" s="16" t="s">
        <v>43</v>
      </c>
      <c r="F60" s="16" t="s">
        <v>184</v>
      </c>
      <c r="G60" s="16" t="s">
        <v>218</v>
      </c>
      <c r="H60" s="16" t="s">
        <v>63</v>
      </c>
      <c r="I60" s="16" t="s">
        <v>94</v>
      </c>
      <c r="J60" s="17" t="s">
        <v>48</v>
      </c>
      <c r="K60" s="16" t="s">
        <v>49</v>
      </c>
      <c r="L60" s="16" t="s">
        <v>232</v>
      </c>
      <c r="M60" s="16" t="s">
        <v>51</v>
      </c>
      <c r="N60" s="16" t="s">
        <v>233</v>
      </c>
      <c r="O60" s="17" t="s">
        <v>53</v>
      </c>
      <c r="P60" s="16" t="s">
        <v>54</v>
      </c>
      <c r="Q60" s="17" t="s">
        <v>152</v>
      </c>
      <c r="R60" s="16" t="s">
        <v>153</v>
      </c>
      <c r="S60" s="17" t="s">
        <v>189</v>
      </c>
      <c r="T60" s="16" t="s">
        <v>190</v>
      </c>
      <c r="U60" s="16" t="s">
        <v>59</v>
      </c>
      <c r="V60" s="16"/>
      <c r="W60" s="16" t="s">
        <v>60</v>
      </c>
      <c r="X60" s="17"/>
      <c r="Y60" s="17"/>
      <c r="Z60" s="16" t="str">
        <f t="shared" si="0"/>
        <v>-</v>
      </c>
      <c r="AB60" s="22">
        <v>472688</v>
      </c>
      <c r="AD60" s="22">
        <v>472688</v>
      </c>
      <c r="AE60" s="22">
        <v>472688</v>
      </c>
      <c r="AF60" s="22">
        <v>472688</v>
      </c>
      <c r="AH60" s="19">
        <f t="shared" si="1"/>
        <v>1</v>
      </c>
      <c r="AJ60" s="22">
        <v>0</v>
      </c>
      <c r="AK60" s="22">
        <v>0</v>
      </c>
      <c r="AM60" s="16" t="s">
        <v>221</v>
      </c>
      <c r="AN60" s="23">
        <v>300</v>
      </c>
      <c r="AO60" s="23">
        <v>300</v>
      </c>
      <c r="AP60" s="19">
        <f t="shared" si="2"/>
        <v>1</v>
      </c>
      <c r="AR60" s="18" t="s">
        <v>234</v>
      </c>
    </row>
    <row r="61" spans="2:44" ht="89.25" customHeight="1">
      <c r="B61" s="17">
        <v>3730</v>
      </c>
      <c r="C61" s="16" t="s">
        <v>41</v>
      </c>
      <c r="D61" s="16" t="s">
        <v>42</v>
      </c>
      <c r="E61" s="16" t="s">
        <v>43</v>
      </c>
      <c r="F61" s="16" t="s">
        <v>184</v>
      </c>
      <c r="G61" s="16" t="s">
        <v>218</v>
      </c>
      <c r="H61" s="16" t="s">
        <v>63</v>
      </c>
      <c r="I61" s="16" t="s">
        <v>94</v>
      </c>
      <c r="J61" s="17" t="s">
        <v>48</v>
      </c>
      <c r="K61" s="16" t="s">
        <v>49</v>
      </c>
      <c r="L61" s="16" t="s">
        <v>201</v>
      </c>
      <c r="M61" s="16" t="s">
        <v>102</v>
      </c>
      <c r="N61" s="16" t="s">
        <v>235</v>
      </c>
      <c r="O61" s="17" t="s">
        <v>53</v>
      </c>
      <c r="P61" s="16" t="s">
        <v>54</v>
      </c>
      <c r="Q61" s="17" t="s">
        <v>152</v>
      </c>
      <c r="R61" s="16" t="s">
        <v>153</v>
      </c>
      <c r="S61" s="17" t="s">
        <v>189</v>
      </c>
      <c r="T61" s="16" t="s">
        <v>190</v>
      </c>
      <c r="U61" s="16" t="s">
        <v>59</v>
      </c>
      <c r="V61" s="16"/>
      <c r="W61" s="16" t="s">
        <v>60</v>
      </c>
      <c r="X61" s="17"/>
      <c r="Y61" s="17"/>
      <c r="Z61" s="16" t="str">
        <f t="shared" si="0"/>
        <v>-</v>
      </c>
      <c r="AB61" s="22">
        <v>133897</v>
      </c>
      <c r="AD61" s="22">
        <v>133897</v>
      </c>
      <c r="AE61" s="22">
        <v>133897</v>
      </c>
      <c r="AF61" s="22">
        <v>133897</v>
      </c>
      <c r="AH61" s="19">
        <f t="shared" si="1"/>
        <v>1</v>
      </c>
      <c r="AJ61" s="22">
        <v>0</v>
      </c>
      <c r="AK61" s="22">
        <v>0</v>
      </c>
      <c r="AM61" s="16" t="s">
        <v>221</v>
      </c>
      <c r="AN61" s="23">
        <v>40</v>
      </c>
      <c r="AO61" s="23">
        <v>40</v>
      </c>
      <c r="AP61" s="19">
        <f t="shared" si="2"/>
        <v>1</v>
      </c>
      <c r="AR61" s="18" t="s">
        <v>236</v>
      </c>
    </row>
    <row r="62" spans="2:44" ht="89.25" customHeight="1">
      <c r="B62" s="17">
        <v>3730</v>
      </c>
      <c r="C62" s="16" t="s">
        <v>41</v>
      </c>
      <c r="D62" s="16" t="s">
        <v>42</v>
      </c>
      <c r="E62" s="16" t="s">
        <v>43</v>
      </c>
      <c r="F62" s="16" t="s">
        <v>184</v>
      </c>
      <c r="G62" s="16" t="s">
        <v>218</v>
      </c>
      <c r="H62" s="16" t="s">
        <v>63</v>
      </c>
      <c r="I62" s="16" t="s">
        <v>94</v>
      </c>
      <c r="J62" s="17" t="s">
        <v>48</v>
      </c>
      <c r="K62" s="16" t="s">
        <v>49</v>
      </c>
      <c r="L62" s="16" t="s">
        <v>237</v>
      </c>
      <c r="M62" s="16" t="s">
        <v>51</v>
      </c>
      <c r="N62" s="16" t="s">
        <v>238</v>
      </c>
      <c r="O62" s="17" t="s">
        <v>53</v>
      </c>
      <c r="P62" s="16" t="s">
        <v>54</v>
      </c>
      <c r="Q62" s="17" t="s">
        <v>152</v>
      </c>
      <c r="R62" s="16" t="s">
        <v>153</v>
      </c>
      <c r="S62" s="17" t="s">
        <v>189</v>
      </c>
      <c r="T62" s="16" t="s">
        <v>190</v>
      </c>
      <c r="U62" s="16" t="s">
        <v>59</v>
      </c>
      <c r="V62" s="16"/>
      <c r="W62" s="16" t="s">
        <v>60</v>
      </c>
      <c r="X62" s="17"/>
      <c r="Y62" s="17"/>
      <c r="Z62" s="16" t="str">
        <f t="shared" si="0"/>
        <v>-</v>
      </c>
      <c r="AB62" s="22">
        <v>574161</v>
      </c>
      <c r="AD62" s="22">
        <v>574161</v>
      </c>
      <c r="AE62" s="22">
        <v>574161</v>
      </c>
      <c r="AF62" s="22">
        <v>574161</v>
      </c>
      <c r="AH62" s="19">
        <f t="shared" si="1"/>
        <v>1</v>
      </c>
      <c r="AJ62" s="22">
        <v>0</v>
      </c>
      <c r="AK62" s="22">
        <v>0</v>
      </c>
      <c r="AM62" s="16" t="s">
        <v>221</v>
      </c>
      <c r="AN62" s="23">
        <v>870</v>
      </c>
      <c r="AO62" s="23">
        <v>870</v>
      </c>
      <c r="AP62" s="19">
        <f t="shared" si="2"/>
        <v>1</v>
      </c>
      <c r="AR62" s="18" t="s">
        <v>239</v>
      </c>
    </row>
    <row r="63" spans="2:44" ht="89.25" customHeight="1">
      <c r="B63" s="17">
        <v>3730</v>
      </c>
      <c r="C63" s="16" t="s">
        <v>41</v>
      </c>
      <c r="D63" s="16" t="s">
        <v>42</v>
      </c>
      <c r="E63" s="16" t="s">
        <v>43</v>
      </c>
      <c r="F63" s="16" t="s">
        <v>184</v>
      </c>
      <c r="G63" s="16" t="s">
        <v>218</v>
      </c>
      <c r="H63" s="16" t="s">
        <v>63</v>
      </c>
      <c r="I63" s="16" t="s">
        <v>94</v>
      </c>
      <c r="J63" s="17" t="s">
        <v>48</v>
      </c>
      <c r="K63" s="16" t="s">
        <v>49</v>
      </c>
      <c r="L63" s="16" t="s">
        <v>240</v>
      </c>
      <c r="M63" s="16" t="s">
        <v>51</v>
      </c>
      <c r="N63" s="16" t="s">
        <v>241</v>
      </c>
      <c r="O63" s="17" t="s">
        <v>53</v>
      </c>
      <c r="P63" s="16" t="s">
        <v>54</v>
      </c>
      <c r="Q63" s="17" t="s">
        <v>152</v>
      </c>
      <c r="R63" s="16" t="s">
        <v>153</v>
      </c>
      <c r="S63" s="17" t="s">
        <v>189</v>
      </c>
      <c r="T63" s="16" t="s">
        <v>190</v>
      </c>
      <c r="U63" s="16" t="s">
        <v>59</v>
      </c>
      <c r="V63" s="16"/>
      <c r="W63" s="16" t="s">
        <v>60</v>
      </c>
      <c r="X63" s="17"/>
      <c r="Y63" s="17"/>
      <c r="Z63" s="16" t="str">
        <f t="shared" si="0"/>
        <v>-</v>
      </c>
      <c r="AB63" s="22">
        <v>184166</v>
      </c>
      <c r="AD63" s="22">
        <v>184166</v>
      </c>
      <c r="AE63" s="22">
        <v>184166</v>
      </c>
      <c r="AF63" s="22">
        <v>184166</v>
      </c>
      <c r="AH63" s="19">
        <f t="shared" si="1"/>
        <v>1</v>
      </c>
      <c r="AJ63" s="22">
        <v>0</v>
      </c>
      <c r="AK63" s="22">
        <v>0</v>
      </c>
      <c r="AM63" s="16" t="s">
        <v>221</v>
      </c>
      <c r="AN63" s="23">
        <v>114</v>
      </c>
      <c r="AO63" s="23">
        <v>114</v>
      </c>
      <c r="AP63" s="19">
        <f t="shared" si="2"/>
        <v>1</v>
      </c>
      <c r="AR63" s="18" t="s">
        <v>242</v>
      </c>
    </row>
    <row r="64" spans="2:44" ht="89.25" customHeight="1">
      <c r="B64" s="17">
        <v>3730</v>
      </c>
      <c r="C64" s="16" t="s">
        <v>41</v>
      </c>
      <c r="D64" s="16" t="s">
        <v>42</v>
      </c>
      <c r="E64" s="16" t="s">
        <v>43</v>
      </c>
      <c r="F64" s="16" t="s">
        <v>184</v>
      </c>
      <c r="G64" s="16" t="s">
        <v>218</v>
      </c>
      <c r="H64" s="16" t="s">
        <v>63</v>
      </c>
      <c r="I64" s="16" t="s">
        <v>94</v>
      </c>
      <c r="J64" s="17" t="s">
        <v>48</v>
      </c>
      <c r="K64" s="16" t="s">
        <v>49</v>
      </c>
      <c r="L64" s="16" t="s">
        <v>243</v>
      </c>
      <c r="M64" s="16" t="s">
        <v>51</v>
      </c>
      <c r="N64" s="16" t="s">
        <v>244</v>
      </c>
      <c r="O64" s="17" t="s">
        <v>53</v>
      </c>
      <c r="P64" s="16" t="s">
        <v>54</v>
      </c>
      <c r="Q64" s="17" t="s">
        <v>152</v>
      </c>
      <c r="R64" s="16" t="s">
        <v>153</v>
      </c>
      <c r="S64" s="17" t="s">
        <v>189</v>
      </c>
      <c r="T64" s="16" t="s">
        <v>190</v>
      </c>
      <c r="U64" s="16" t="s">
        <v>59</v>
      </c>
      <c r="V64" s="16"/>
      <c r="W64" s="16" t="s">
        <v>60</v>
      </c>
      <c r="X64" s="17"/>
      <c r="Y64" s="17"/>
      <c r="Z64" s="16" t="str">
        <f t="shared" si="0"/>
        <v>-</v>
      </c>
      <c r="AB64" s="22">
        <v>182784</v>
      </c>
      <c r="AD64" s="22">
        <v>182784</v>
      </c>
      <c r="AE64" s="22">
        <v>182784</v>
      </c>
      <c r="AF64" s="22">
        <v>182784</v>
      </c>
      <c r="AH64" s="19">
        <f t="shared" si="1"/>
        <v>1</v>
      </c>
      <c r="AJ64" s="22">
        <v>0</v>
      </c>
      <c r="AK64" s="22">
        <v>0</v>
      </c>
      <c r="AM64" s="16" t="s">
        <v>245</v>
      </c>
      <c r="AN64" s="23">
        <v>2</v>
      </c>
      <c r="AO64" s="23">
        <v>2</v>
      </c>
      <c r="AP64" s="19">
        <f t="shared" si="2"/>
        <v>1</v>
      </c>
      <c r="AR64" s="18" t="s">
        <v>246</v>
      </c>
    </row>
    <row r="65" spans="2:44" ht="89.25" customHeight="1">
      <c r="B65" s="17">
        <v>3730</v>
      </c>
      <c r="C65" s="16" t="s">
        <v>41</v>
      </c>
      <c r="D65" s="16" t="s">
        <v>42</v>
      </c>
      <c r="E65" s="16" t="s">
        <v>43</v>
      </c>
      <c r="F65" s="16" t="s">
        <v>184</v>
      </c>
      <c r="G65" s="16" t="s">
        <v>218</v>
      </c>
      <c r="H65" s="16" t="s">
        <v>63</v>
      </c>
      <c r="I65" s="16" t="s">
        <v>94</v>
      </c>
      <c r="J65" s="17" t="s">
        <v>48</v>
      </c>
      <c r="K65" s="16" t="s">
        <v>49</v>
      </c>
      <c r="L65" s="16" t="s">
        <v>247</v>
      </c>
      <c r="M65" s="16" t="s">
        <v>51</v>
      </c>
      <c r="N65" s="16" t="s">
        <v>248</v>
      </c>
      <c r="O65" s="17" t="s">
        <v>53</v>
      </c>
      <c r="P65" s="16" t="s">
        <v>54</v>
      </c>
      <c r="Q65" s="17" t="s">
        <v>152</v>
      </c>
      <c r="R65" s="16" t="s">
        <v>153</v>
      </c>
      <c r="S65" s="17" t="s">
        <v>189</v>
      </c>
      <c r="T65" s="16" t="s">
        <v>190</v>
      </c>
      <c r="U65" s="16" t="s">
        <v>59</v>
      </c>
      <c r="V65" s="16"/>
      <c r="W65" s="16" t="s">
        <v>60</v>
      </c>
      <c r="X65" s="17"/>
      <c r="Y65" s="17"/>
      <c r="Z65" s="16" t="str">
        <f t="shared" si="0"/>
        <v>-</v>
      </c>
      <c r="AB65" s="22">
        <v>618683</v>
      </c>
      <c r="AD65" s="22">
        <v>618683</v>
      </c>
      <c r="AE65" s="22">
        <v>618683</v>
      </c>
      <c r="AF65" s="22">
        <v>618683</v>
      </c>
      <c r="AH65" s="19">
        <f t="shared" si="1"/>
        <v>1</v>
      </c>
      <c r="AJ65" s="22">
        <v>0</v>
      </c>
      <c r="AK65" s="22">
        <v>0</v>
      </c>
      <c r="AM65" s="16" t="s">
        <v>221</v>
      </c>
      <c r="AN65" s="23">
        <v>988</v>
      </c>
      <c r="AO65" s="23">
        <v>988</v>
      </c>
      <c r="AP65" s="19">
        <f t="shared" si="2"/>
        <v>1</v>
      </c>
      <c r="AR65" s="18" t="s">
        <v>249</v>
      </c>
    </row>
    <row r="66" spans="2:44" ht="89.25" customHeight="1">
      <c r="B66" s="17">
        <v>3730</v>
      </c>
      <c r="C66" s="16" t="s">
        <v>41</v>
      </c>
      <c r="D66" s="16" t="s">
        <v>42</v>
      </c>
      <c r="E66" s="16" t="s">
        <v>43</v>
      </c>
      <c r="F66" s="16" t="s">
        <v>184</v>
      </c>
      <c r="G66" s="16" t="s">
        <v>218</v>
      </c>
      <c r="H66" s="16" t="s">
        <v>63</v>
      </c>
      <c r="I66" s="16" t="s">
        <v>94</v>
      </c>
      <c r="J66" s="17" t="s">
        <v>48</v>
      </c>
      <c r="K66" s="16" t="s">
        <v>49</v>
      </c>
      <c r="L66" s="16" t="s">
        <v>178</v>
      </c>
      <c r="M66" s="16" t="s">
        <v>102</v>
      </c>
      <c r="N66" s="16" t="s">
        <v>250</v>
      </c>
      <c r="O66" s="17" t="s">
        <v>53</v>
      </c>
      <c r="P66" s="16" t="s">
        <v>54</v>
      </c>
      <c r="Q66" s="17" t="s">
        <v>152</v>
      </c>
      <c r="R66" s="16" t="s">
        <v>153</v>
      </c>
      <c r="S66" s="17" t="s">
        <v>189</v>
      </c>
      <c r="T66" s="16" t="s">
        <v>190</v>
      </c>
      <c r="U66" s="16" t="s">
        <v>59</v>
      </c>
      <c r="V66" s="16"/>
      <c r="W66" s="16" t="s">
        <v>67</v>
      </c>
      <c r="X66" s="17"/>
      <c r="Y66" s="17"/>
      <c r="Z66" s="16" t="str">
        <f t="shared" si="0"/>
        <v>-</v>
      </c>
      <c r="AB66" s="22">
        <v>176859</v>
      </c>
      <c r="AD66" s="22">
        <v>176859</v>
      </c>
      <c r="AE66" s="22">
        <v>176859</v>
      </c>
      <c r="AF66" s="22">
        <v>176859</v>
      </c>
      <c r="AH66" s="19">
        <f t="shared" si="1"/>
        <v>1</v>
      </c>
      <c r="AJ66" s="22">
        <v>0</v>
      </c>
      <c r="AK66" s="22">
        <v>0</v>
      </c>
      <c r="AM66" s="16" t="s">
        <v>251</v>
      </c>
      <c r="AN66" s="23">
        <v>1</v>
      </c>
      <c r="AO66" s="23">
        <v>1</v>
      </c>
      <c r="AP66" s="19">
        <f t="shared" si="2"/>
        <v>1</v>
      </c>
      <c r="AR66" s="18" t="s">
        <v>252</v>
      </c>
    </row>
    <row r="67" spans="2:44" ht="89.25" customHeight="1">
      <c r="B67" s="17">
        <v>3730</v>
      </c>
      <c r="C67" s="16" t="s">
        <v>41</v>
      </c>
      <c r="D67" s="16" t="s">
        <v>42</v>
      </c>
      <c r="E67" s="16" t="s">
        <v>43</v>
      </c>
      <c r="F67" s="16" t="s">
        <v>184</v>
      </c>
      <c r="G67" s="16" t="s">
        <v>218</v>
      </c>
      <c r="H67" s="16" t="s">
        <v>63</v>
      </c>
      <c r="I67" s="16" t="s">
        <v>94</v>
      </c>
      <c r="J67" s="17" t="s">
        <v>48</v>
      </c>
      <c r="K67" s="16" t="s">
        <v>49</v>
      </c>
      <c r="L67" s="16" t="s">
        <v>253</v>
      </c>
      <c r="M67" s="16" t="s">
        <v>51</v>
      </c>
      <c r="N67" s="16" t="s">
        <v>254</v>
      </c>
      <c r="O67" s="17" t="s">
        <v>53</v>
      </c>
      <c r="P67" s="16" t="s">
        <v>54</v>
      </c>
      <c r="Q67" s="17" t="s">
        <v>152</v>
      </c>
      <c r="R67" s="16" t="s">
        <v>153</v>
      </c>
      <c r="S67" s="17" t="s">
        <v>189</v>
      </c>
      <c r="T67" s="16" t="s">
        <v>190</v>
      </c>
      <c r="U67" s="16" t="s">
        <v>59</v>
      </c>
      <c r="V67" s="16"/>
      <c r="W67" s="16" t="s">
        <v>60</v>
      </c>
      <c r="X67" s="17"/>
      <c r="Y67" s="17"/>
      <c r="Z67" s="16" t="str">
        <f t="shared" si="0"/>
        <v>-</v>
      </c>
      <c r="AB67" s="22">
        <v>325260</v>
      </c>
      <c r="AD67" s="22">
        <v>325260</v>
      </c>
      <c r="AE67" s="22">
        <v>325260</v>
      </c>
      <c r="AF67" s="22">
        <v>325260</v>
      </c>
      <c r="AH67" s="19">
        <f t="shared" si="1"/>
        <v>1</v>
      </c>
      <c r="AJ67" s="22">
        <v>0</v>
      </c>
      <c r="AK67" s="22">
        <v>0</v>
      </c>
      <c r="AM67" s="16" t="s">
        <v>221</v>
      </c>
      <c r="AN67" s="23">
        <v>341</v>
      </c>
      <c r="AO67" s="23">
        <v>341</v>
      </c>
      <c r="AP67" s="19">
        <f t="shared" si="2"/>
        <v>1</v>
      </c>
      <c r="AR67" s="18" t="s">
        <v>255</v>
      </c>
    </row>
    <row r="68" spans="2:44" ht="89.25" customHeight="1">
      <c r="B68" s="17">
        <v>3730</v>
      </c>
      <c r="C68" s="16" t="s">
        <v>41</v>
      </c>
      <c r="D68" s="16" t="s">
        <v>42</v>
      </c>
      <c r="E68" s="16" t="s">
        <v>43</v>
      </c>
      <c r="F68" s="16" t="s">
        <v>184</v>
      </c>
      <c r="G68" s="16" t="s">
        <v>218</v>
      </c>
      <c r="H68" s="16" t="s">
        <v>63</v>
      </c>
      <c r="I68" s="16" t="s">
        <v>94</v>
      </c>
      <c r="J68" s="17" t="s">
        <v>48</v>
      </c>
      <c r="K68" s="16" t="s">
        <v>49</v>
      </c>
      <c r="L68" s="16" t="s">
        <v>78</v>
      </c>
      <c r="M68" s="16" t="s">
        <v>51</v>
      </c>
      <c r="N68" s="16" t="s">
        <v>256</v>
      </c>
      <c r="O68" s="17" t="s">
        <v>53</v>
      </c>
      <c r="P68" s="16" t="s">
        <v>54</v>
      </c>
      <c r="Q68" s="17" t="s">
        <v>152</v>
      </c>
      <c r="R68" s="16" t="s">
        <v>153</v>
      </c>
      <c r="S68" s="17" t="s">
        <v>189</v>
      </c>
      <c r="T68" s="16" t="s">
        <v>190</v>
      </c>
      <c r="U68" s="16" t="s">
        <v>59</v>
      </c>
      <c r="V68" s="16"/>
      <c r="W68" s="16" t="s">
        <v>60</v>
      </c>
      <c r="X68" s="17"/>
      <c r="Y68" s="17"/>
      <c r="Z68" s="16" t="str">
        <f t="shared" si="0"/>
        <v>-</v>
      </c>
      <c r="AB68" s="22">
        <v>183916</v>
      </c>
      <c r="AD68" s="22">
        <v>183916</v>
      </c>
      <c r="AE68" s="22">
        <v>183916</v>
      </c>
      <c r="AF68" s="22">
        <v>183916</v>
      </c>
      <c r="AH68" s="19">
        <f t="shared" si="1"/>
        <v>1</v>
      </c>
      <c r="AJ68" s="22">
        <v>0</v>
      </c>
      <c r="AK68" s="22">
        <v>0</v>
      </c>
      <c r="AM68" s="16" t="s">
        <v>221</v>
      </c>
      <c r="AN68" s="23">
        <v>115</v>
      </c>
      <c r="AO68" s="23">
        <v>115</v>
      </c>
      <c r="AP68" s="19">
        <f t="shared" si="2"/>
        <v>1</v>
      </c>
      <c r="AR68" s="18" t="s">
        <v>257</v>
      </c>
    </row>
    <row r="69" spans="2:44" ht="89.25" customHeight="1">
      <c r="B69" s="17">
        <v>3730</v>
      </c>
      <c r="C69" s="16" t="s">
        <v>41</v>
      </c>
      <c r="D69" s="16" t="s">
        <v>42</v>
      </c>
      <c r="E69" s="16" t="s">
        <v>43</v>
      </c>
      <c r="F69" s="16" t="s">
        <v>184</v>
      </c>
      <c r="G69" s="16" t="s">
        <v>218</v>
      </c>
      <c r="H69" s="16" t="s">
        <v>63</v>
      </c>
      <c r="I69" s="16" t="s">
        <v>94</v>
      </c>
      <c r="J69" s="17" t="s">
        <v>48</v>
      </c>
      <c r="K69" s="16" t="s">
        <v>49</v>
      </c>
      <c r="L69" s="16" t="s">
        <v>258</v>
      </c>
      <c r="M69" s="16" t="s">
        <v>51</v>
      </c>
      <c r="N69" s="16" t="s">
        <v>259</v>
      </c>
      <c r="O69" s="17" t="s">
        <v>53</v>
      </c>
      <c r="P69" s="16" t="s">
        <v>54</v>
      </c>
      <c r="Q69" s="17" t="s">
        <v>152</v>
      </c>
      <c r="R69" s="16" t="s">
        <v>153</v>
      </c>
      <c r="S69" s="17" t="s">
        <v>189</v>
      </c>
      <c r="T69" s="16" t="s">
        <v>190</v>
      </c>
      <c r="U69" s="16" t="s">
        <v>59</v>
      </c>
      <c r="V69" s="16"/>
      <c r="W69" s="16" t="s">
        <v>60</v>
      </c>
      <c r="X69" s="17"/>
      <c r="Y69" s="17"/>
      <c r="Z69" s="16" t="str">
        <f t="shared" si="0"/>
        <v>-</v>
      </c>
      <c r="AB69" s="22">
        <v>516243</v>
      </c>
      <c r="AD69" s="22">
        <v>516243</v>
      </c>
      <c r="AE69" s="22">
        <v>516243</v>
      </c>
      <c r="AF69" s="22">
        <v>516243</v>
      </c>
      <c r="AH69" s="19">
        <f t="shared" si="1"/>
        <v>1</v>
      </c>
      <c r="AJ69" s="22">
        <v>0</v>
      </c>
      <c r="AK69" s="22">
        <v>0</v>
      </c>
      <c r="AM69" s="16" t="s">
        <v>221</v>
      </c>
      <c r="AN69" s="23">
        <v>1500</v>
      </c>
      <c r="AO69" s="23">
        <v>1500</v>
      </c>
      <c r="AP69" s="19">
        <f t="shared" si="2"/>
        <v>1</v>
      </c>
      <c r="AR69" s="18" t="s">
        <v>260</v>
      </c>
    </row>
    <row r="70" spans="2:44" ht="89.25" customHeight="1">
      <c r="B70" s="17">
        <v>3730</v>
      </c>
      <c r="C70" s="16" t="s">
        <v>41</v>
      </c>
      <c r="D70" s="16" t="s">
        <v>42</v>
      </c>
      <c r="E70" s="16" t="s">
        <v>43</v>
      </c>
      <c r="F70" s="16" t="s">
        <v>184</v>
      </c>
      <c r="G70" s="16" t="s">
        <v>218</v>
      </c>
      <c r="H70" s="16" t="s">
        <v>63</v>
      </c>
      <c r="I70" s="16" t="s">
        <v>94</v>
      </c>
      <c r="J70" s="17" t="s">
        <v>48</v>
      </c>
      <c r="K70" s="16" t="s">
        <v>49</v>
      </c>
      <c r="L70" s="16" t="s">
        <v>261</v>
      </c>
      <c r="M70" s="16" t="s">
        <v>51</v>
      </c>
      <c r="N70" s="16" t="s">
        <v>262</v>
      </c>
      <c r="O70" s="17" t="s">
        <v>53</v>
      </c>
      <c r="P70" s="16" t="s">
        <v>54</v>
      </c>
      <c r="Q70" s="17" t="s">
        <v>152</v>
      </c>
      <c r="R70" s="16" t="s">
        <v>153</v>
      </c>
      <c r="S70" s="17" t="s">
        <v>189</v>
      </c>
      <c r="T70" s="16" t="s">
        <v>190</v>
      </c>
      <c r="U70" s="16" t="s">
        <v>59</v>
      </c>
      <c r="V70" s="16"/>
      <c r="W70" s="16" t="s">
        <v>60</v>
      </c>
      <c r="X70" s="17"/>
      <c r="Y70" s="17"/>
      <c r="Z70" s="16" t="str">
        <f t="shared" si="0"/>
        <v>-</v>
      </c>
      <c r="AB70" s="22">
        <v>103326</v>
      </c>
      <c r="AD70" s="22">
        <v>103326</v>
      </c>
      <c r="AE70" s="22">
        <v>103326</v>
      </c>
      <c r="AF70" s="22">
        <v>103326</v>
      </c>
      <c r="AH70" s="19">
        <f t="shared" si="1"/>
        <v>1</v>
      </c>
      <c r="AJ70" s="22">
        <v>0</v>
      </c>
      <c r="AK70" s="22">
        <v>0</v>
      </c>
      <c r="AM70" s="16" t="s">
        <v>245</v>
      </c>
      <c r="AN70" s="23">
        <v>2</v>
      </c>
      <c r="AO70" s="23">
        <v>2</v>
      </c>
      <c r="AP70" s="19">
        <f t="shared" si="2"/>
        <v>1</v>
      </c>
      <c r="AR70" s="18" t="s">
        <v>263</v>
      </c>
    </row>
    <row r="71" spans="2:44" ht="89.25" customHeight="1">
      <c r="B71" s="17">
        <v>3730</v>
      </c>
      <c r="C71" s="16" t="s">
        <v>41</v>
      </c>
      <c r="D71" s="16" t="s">
        <v>42</v>
      </c>
      <c r="E71" s="16" t="s">
        <v>43</v>
      </c>
      <c r="F71" s="16" t="s">
        <v>184</v>
      </c>
      <c r="G71" s="16" t="s">
        <v>218</v>
      </c>
      <c r="H71" s="16" t="s">
        <v>63</v>
      </c>
      <c r="I71" s="16" t="s">
        <v>94</v>
      </c>
      <c r="J71" s="17" t="s">
        <v>48</v>
      </c>
      <c r="K71" s="16" t="s">
        <v>49</v>
      </c>
      <c r="L71" s="16" t="s">
        <v>65</v>
      </c>
      <c r="M71" s="16" t="s">
        <v>51</v>
      </c>
      <c r="N71" s="16" t="s">
        <v>264</v>
      </c>
      <c r="O71" s="17" t="s">
        <v>53</v>
      </c>
      <c r="P71" s="16" t="s">
        <v>54</v>
      </c>
      <c r="Q71" s="17" t="s">
        <v>152</v>
      </c>
      <c r="R71" s="16" t="s">
        <v>153</v>
      </c>
      <c r="S71" s="17" t="s">
        <v>189</v>
      </c>
      <c r="T71" s="16" t="s">
        <v>190</v>
      </c>
      <c r="U71" s="16" t="s">
        <v>59</v>
      </c>
      <c r="V71" s="16"/>
      <c r="W71" s="16" t="s">
        <v>60</v>
      </c>
      <c r="X71" s="17"/>
      <c r="Y71" s="17"/>
      <c r="Z71" s="16" t="str">
        <f t="shared" si="0"/>
        <v>-</v>
      </c>
      <c r="AB71" s="22">
        <v>268404</v>
      </c>
      <c r="AD71" s="22">
        <v>268404</v>
      </c>
      <c r="AE71" s="22">
        <v>268404</v>
      </c>
      <c r="AF71" s="22">
        <v>268404</v>
      </c>
      <c r="AH71" s="19">
        <f t="shared" si="1"/>
        <v>1</v>
      </c>
      <c r="AJ71" s="22">
        <v>0</v>
      </c>
      <c r="AK71" s="22">
        <v>0</v>
      </c>
      <c r="AM71" s="16" t="s">
        <v>245</v>
      </c>
      <c r="AN71" s="23">
        <v>13</v>
      </c>
      <c r="AO71" s="23">
        <v>13</v>
      </c>
      <c r="AP71" s="19">
        <f t="shared" si="2"/>
        <v>1</v>
      </c>
      <c r="AR71" s="18" t="s">
        <v>265</v>
      </c>
    </row>
    <row r="72" spans="2:44" ht="89.25" customHeight="1">
      <c r="B72" s="17">
        <v>3730</v>
      </c>
      <c r="C72" s="16" t="s">
        <v>41</v>
      </c>
      <c r="D72" s="16" t="s">
        <v>42</v>
      </c>
      <c r="E72" s="16" t="s">
        <v>43</v>
      </c>
      <c r="F72" s="16" t="s">
        <v>184</v>
      </c>
      <c r="G72" s="16" t="s">
        <v>218</v>
      </c>
      <c r="H72" s="16" t="s">
        <v>63</v>
      </c>
      <c r="I72" s="16" t="s">
        <v>266</v>
      </c>
      <c r="J72" s="17" t="s">
        <v>48</v>
      </c>
      <c r="K72" s="16" t="s">
        <v>49</v>
      </c>
      <c r="L72" s="16" t="s">
        <v>78</v>
      </c>
      <c r="M72" s="16" t="s">
        <v>51</v>
      </c>
      <c r="N72" s="16" t="s">
        <v>267</v>
      </c>
      <c r="O72" s="17" t="s">
        <v>53</v>
      </c>
      <c r="P72" s="16" t="s">
        <v>54</v>
      </c>
      <c r="Q72" s="17" t="s">
        <v>152</v>
      </c>
      <c r="R72" s="16" t="s">
        <v>153</v>
      </c>
      <c r="S72" s="17" t="s">
        <v>189</v>
      </c>
      <c r="T72" s="16" t="s">
        <v>190</v>
      </c>
      <c r="U72" s="16" t="s">
        <v>59</v>
      </c>
      <c r="V72" s="16"/>
      <c r="W72" s="16" t="s">
        <v>268</v>
      </c>
      <c r="X72" s="17"/>
      <c r="Y72" s="17"/>
      <c r="Z72" s="16" t="str">
        <f t="shared" si="0"/>
        <v>-</v>
      </c>
      <c r="AB72" s="22">
        <v>70505</v>
      </c>
      <c r="AD72" s="22">
        <v>70505</v>
      </c>
      <c r="AE72" s="22">
        <v>70505</v>
      </c>
      <c r="AF72" s="22">
        <v>70505</v>
      </c>
      <c r="AH72" s="19">
        <f t="shared" si="1"/>
        <v>1</v>
      </c>
      <c r="AJ72" s="22">
        <v>0</v>
      </c>
      <c r="AK72" s="22">
        <v>0</v>
      </c>
      <c r="AM72" s="16" t="s">
        <v>221</v>
      </c>
      <c r="AN72" s="23">
        <v>1</v>
      </c>
      <c r="AO72" s="23">
        <v>1</v>
      </c>
      <c r="AP72" s="19">
        <f t="shared" si="2"/>
        <v>1</v>
      </c>
      <c r="AR72" s="18" t="s">
        <v>269</v>
      </c>
    </row>
    <row r="73" spans="2:44" ht="89.25" customHeight="1">
      <c r="B73" s="17">
        <v>3730</v>
      </c>
      <c r="C73" s="16" t="s">
        <v>41</v>
      </c>
      <c r="D73" s="16" t="s">
        <v>42</v>
      </c>
      <c r="E73" s="16" t="s">
        <v>43</v>
      </c>
      <c r="F73" s="16" t="s">
        <v>184</v>
      </c>
      <c r="G73" s="16" t="s">
        <v>218</v>
      </c>
      <c r="H73" s="16" t="s">
        <v>63</v>
      </c>
      <c r="I73" s="16" t="s">
        <v>270</v>
      </c>
      <c r="J73" s="17" t="s">
        <v>48</v>
      </c>
      <c r="K73" s="16" t="s">
        <v>49</v>
      </c>
      <c r="L73" s="16" t="s">
        <v>271</v>
      </c>
      <c r="M73" s="16" t="s">
        <v>51</v>
      </c>
      <c r="N73" s="16" t="s">
        <v>272</v>
      </c>
      <c r="O73" s="17" t="s">
        <v>53</v>
      </c>
      <c r="P73" s="16" t="s">
        <v>54</v>
      </c>
      <c r="Q73" s="17" t="s">
        <v>152</v>
      </c>
      <c r="R73" s="16" t="s">
        <v>153</v>
      </c>
      <c r="S73" s="17" t="s">
        <v>189</v>
      </c>
      <c r="T73" s="16" t="s">
        <v>190</v>
      </c>
      <c r="U73" s="16" t="s">
        <v>59</v>
      </c>
      <c r="V73" s="16"/>
      <c r="W73" s="16" t="s">
        <v>60</v>
      </c>
      <c r="X73" s="17"/>
      <c r="Y73" s="17"/>
      <c r="Z73" s="16" t="str">
        <f t="shared" si="0"/>
        <v>-</v>
      </c>
      <c r="AB73" s="22">
        <v>26359</v>
      </c>
      <c r="AD73" s="22">
        <v>26359</v>
      </c>
      <c r="AE73" s="22">
        <v>26359</v>
      </c>
      <c r="AF73" s="22">
        <v>26359</v>
      </c>
      <c r="AH73" s="19">
        <f t="shared" si="1"/>
        <v>1</v>
      </c>
      <c r="AJ73" s="22">
        <v>0</v>
      </c>
      <c r="AK73" s="22">
        <v>0</v>
      </c>
      <c r="AM73" s="16" t="s">
        <v>221</v>
      </c>
      <c r="AN73" s="23">
        <v>1</v>
      </c>
      <c r="AO73" s="23">
        <v>1</v>
      </c>
      <c r="AP73" s="19">
        <f t="shared" si="2"/>
        <v>1</v>
      </c>
      <c r="AR73" s="18" t="s">
        <v>273</v>
      </c>
    </row>
    <row r="74" spans="2:44" ht="89.25" customHeight="1">
      <c r="B74" s="17">
        <v>3730</v>
      </c>
      <c r="C74" s="16" t="s">
        <v>41</v>
      </c>
      <c r="D74" s="16" t="s">
        <v>42</v>
      </c>
      <c r="E74" s="16" t="s">
        <v>43</v>
      </c>
      <c r="F74" s="16" t="s">
        <v>184</v>
      </c>
      <c r="G74" s="16" t="s">
        <v>218</v>
      </c>
      <c r="H74" s="16" t="s">
        <v>63</v>
      </c>
      <c r="I74" s="16" t="s">
        <v>274</v>
      </c>
      <c r="J74" s="17" t="s">
        <v>48</v>
      </c>
      <c r="K74" s="16" t="s">
        <v>49</v>
      </c>
      <c r="L74" s="16" t="s">
        <v>275</v>
      </c>
      <c r="M74" s="16" t="s">
        <v>51</v>
      </c>
      <c r="N74" s="16" t="s">
        <v>276</v>
      </c>
      <c r="O74" s="17" t="s">
        <v>53</v>
      </c>
      <c r="P74" s="16" t="s">
        <v>54</v>
      </c>
      <c r="Q74" s="17" t="s">
        <v>152</v>
      </c>
      <c r="R74" s="16" t="s">
        <v>153</v>
      </c>
      <c r="S74" s="17" t="s">
        <v>189</v>
      </c>
      <c r="T74" s="16" t="s">
        <v>190</v>
      </c>
      <c r="U74" s="16" t="s">
        <v>59</v>
      </c>
      <c r="V74" s="16"/>
      <c r="W74" s="16" t="s">
        <v>60</v>
      </c>
      <c r="X74" s="17"/>
      <c r="Y74" s="17"/>
      <c r="Z74" s="16" t="str">
        <f aca="true" t="shared" si="3" ref="Z74:Z137">CONCATENATE(X74,"-",Y74)</f>
        <v>-</v>
      </c>
      <c r="AB74" s="22">
        <v>160196</v>
      </c>
      <c r="AD74" s="22">
        <v>160196</v>
      </c>
      <c r="AE74" s="22">
        <v>160196</v>
      </c>
      <c r="AF74" s="22">
        <v>160196</v>
      </c>
      <c r="AH74" s="19">
        <f aca="true" t="shared" si="4" ref="AH74:AH137">AF74/AD74</f>
        <v>1</v>
      </c>
      <c r="AJ74" s="22">
        <v>0</v>
      </c>
      <c r="AK74" s="22">
        <v>0</v>
      </c>
      <c r="AM74" s="16" t="s">
        <v>221</v>
      </c>
      <c r="AN74" s="23">
        <v>1</v>
      </c>
      <c r="AO74" s="23">
        <v>1</v>
      </c>
      <c r="AP74" s="19">
        <f aca="true" t="shared" si="5" ref="AP74:AP137">AO74/AN74</f>
        <v>1</v>
      </c>
      <c r="AR74" s="18" t="s">
        <v>277</v>
      </c>
    </row>
    <row r="75" spans="2:44" ht="89.25" customHeight="1">
      <c r="B75" s="17">
        <v>3730</v>
      </c>
      <c r="C75" s="16" t="s">
        <v>41</v>
      </c>
      <c r="D75" s="16" t="s">
        <v>42</v>
      </c>
      <c r="E75" s="16" t="s">
        <v>43</v>
      </c>
      <c r="F75" s="16" t="s">
        <v>184</v>
      </c>
      <c r="G75" s="16" t="s">
        <v>218</v>
      </c>
      <c r="H75" s="16" t="s">
        <v>63</v>
      </c>
      <c r="I75" s="16" t="s">
        <v>274</v>
      </c>
      <c r="J75" s="17" t="s">
        <v>48</v>
      </c>
      <c r="K75" s="16" t="s">
        <v>49</v>
      </c>
      <c r="L75" s="16" t="s">
        <v>278</v>
      </c>
      <c r="M75" s="16" t="s">
        <v>51</v>
      </c>
      <c r="N75" s="16" t="s">
        <v>279</v>
      </c>
      <c r="O75" s="17" t="s">
        <v>53</v>
      </c>
      <c r="P75" s="16" t="s">
        <v>54</v>
      </c>
      <c r="Q75" s="17" t="s">
        <v>152</v>
      </c>
      <c r="R75" s="16" t="s">
        <v>153</v>
      </c>
      <c r="S75" s="17" t="s">
        <v>189</v>
      </c>
      <c r="T75" s="16" t="s">
        <v>190</v>
      </c>
      <c r="U75" s="16" t="s">
        <v>59</v>
      </c>
      <c r="V75" s="16"/>
      <c r="W75" s="16" t="s">
        <v>60</v>
      </c>
      <c r="X75" s="17"/>
      <c r="Y75" s="17"/>
      <c r="Z75" s="16" t="str">
        <f t="shared" si="3"/>
        <v>-</v>
      </c>
      <c r="AB75" s="22">
        <v>26777</v>
      </c>
      <c r="AD75" s="22">
        <v>26777</v>
      </c>
      <c r="AE75" s="22">
        <v>26777</v>
      </c>
      <c r="AF75" s="22">
        <v>26777</v>
      </c>
      <c r="AH75" s="19">
        <f t="shared" si="4"/>
        <v>1</v>
      </c>
      <c r="AJ75" s="22">
        <v>0</v>
      </c>
      <c r="AK75" s="22">
        <v>0</v>
      </c>
      <c r="AM75" s="16" t="s">
        <v>221</v>
      </c>
      <c r="AN75" s="23">
        <v>1</v>
      </c>
      <c r="AO75" s="23">
        <v>1</v>
      </c>
      <c r="AP75" s="19">
        <f t="shared" si="5"/>
        <v>1</v>
      </c>
      <c r="AR75" s="18" t="s">
        <v>280</v>
      </c>
    </row>
    <row r="76" spans="2:44" ht="89.25" customHeight="1">
      <c r="B76" s="17">
        <v>3730</v>
      </c>
      <c r="C76" s="16" t="s">
        <v>41</v>
      </c>
      <c r="D76" s="16" t="s">
        <v>42</v>
      </c>
      <c r="E76" s="16" t="s">
        <v>43</v>
      </c>
      <c r="F76" s="16" t="s">
        <v>184</v>
      </c>
      <c r="G76" s="16" t="s">
        <v>218</v>
      </c>
      <c r="H76" s="16" t="s">
        <v>63</v>
      </c>
      <c r="I76" s="16" t="s">
        <v>274</v>
      </c>
      <c r="J76" s="17" t="s">
        <v>48</v>
      </c>
      <c r="K76" s="16" t="s">
        <v>49</v>
      </c>
      <c r="L76" s="16" t="s">
        <v>281</v>
      </c>
      <c r="M76" s="16" t="s">
        <v>51</v>
      </c>
      <c r="N76" s="16" t="s">
        <v>282</v>
      </c>
      <c r="O76" s="17" t="s">
        <v>53</v>
      </c>
      <c r="P76" s="16" t="s">
        <v>54</v>
      </c>
      <c r="Q76" s="17" t="s">
        <v>152</v>
      </c>
      <c r="R76" s="16" t="s">
        <v>153</v>
      </c>
      <c r="S76" s="17" t="s">
        <v>189</v>
      </c>
      <c r="T76" s="16" t="s">
        <v>190</v>
      </c>
      <c r="U76" s="16" t="s">
        <v>59</v>
      </c>
      <c r="V76" s="16"/>
      <c r="W76" s="16" t="s">
        <v>60</v>
      </c>
      <c r="X76" s="17"/>
      <c r="Y76" s="17"/>
      <c r="Z76" s="16" t="str">
        <f t="shared" si="3"/>
        <v>-</v>
      </c>
      <c r="AB76" s="22">
        <v>99165</v>
      </c>
      <c r="AD76" s="22">
        <v>99165</v>
      </c>
      <c r="AE76" s="22">
        <v>99165</v>
      </c>
      <c r="AF76" s="22">
        <v>99165</v>
      </c>
      <c r="AH76" s="19">
        <f t="shared" si="4"/>
        <v>1</v>
      </c>
      <c r="AJ76" s="22">
        <v>0</v>
      </c>
      <c r="AK76" s="22">
        <v>0</v>
      </c>
      <c r="AM76" s="16" t="s">
        <v>221</v>
      </c>
      <c r="AN76" s="23">
        <v>1</v>
      </c>
      <c r="AO76" s="23">
        <v>1</v>
      </c>
      <c r="AP76" s="19">
        <f t="shared" si="5"/>
        <v>1</v>
      </c>
      <c r="AR76" s="18" t="s">
        <v>283</v>
      </c>
    </row>
    <row r="77" spans="2:44" ht="89.25" customHeight="1">
      <c r="B77" s="17">
        <v>3730</v>
      </c>
      <c r="C77" s="16" t="s">
        <v>41</v>
      </c>
      <c r="D77" s="16" t="s">
        <v>42</v>
      </c>
      <c r="E77" s="16" t="s">
        <v>43</v>
      </c>
      <c r="F77" s="16" t="s">
        <v>184</v>
      </c>
      <c r="G77" s="16" t="s">
        <v>218</v>
      </c>
      <c r="H77" s="16" t="s">
        <v>63</v>
      </c>
      <c r="I77" s="16" t="s">
        <v>274</v>
      </c>
      <c r="J77" s="17" t="s">
        <v>48</v>
      </c>
      <c r="K77" s="16" t="s">
        <v>49</v>
      </c>
      <c r="L77" s="16" t="s">
        <v>284</v>
      </c>
      <c r="M77" s="16" t="s">
        <v>51</v>
      </c>
      <c r="N77" s="16" t="s">
        <v>285</v>
      </c>
      <c r="O77" s="17" t="s">
        <v>53</v>
      </c>
      <c r="P77" s="16" t="s">
        <v>54</v>
      </c>
      <c r="Q77" s="17" t="s">
        <v>152</v>
      </c>
      <c r="R77" s="16" t="s">
        <v>153</v>
      </c>
      <c r="S77" s="17" t="s">
        <v>189</v>
      </c>
      <c r="T77" s="16" t="s">
        <v>190</v>
      </c>
      <c r="U77" s="16" t="s">
        <v>59</v>
      </c>
      <c r="V77" s="16"/>
      <c r="W77" s="16" t="s">
        <v>60</v>
      </c>
      <c r="X77" s="17"/>
      <c r="Y77" s="17"/>
      <c r="Z77" s="16" t="str">
        <f t="shared" si="3"/>
        <v>-</v>
      </c>
      <c r="AB77" s="22">
        <v>36617</v>
      </c>
      <c r="AD77" s="22">
        <v>36617</v>
      </c>
      <c r="AE77" s="22">
        <v>36617</v>
      </c>
      <c r="AF77" s="22">
        <v>36617</v>
      </c>
      <c r="AH77" s="19">
        <f t="shared" si="4"/>
        <v>1</v>
      </c>
      <c r="AJ77" s="22">
        <v>0</v>
      </c>
      <c r="AK77" s="22">
        <v>0</v>
      </c>
      <c r="AM77" s="16" t="s">
        <v>221</v>
      </c>
      <c r="AN77" s="23">
        <v>1</v>
      </c>
      <c r="AO77" s="23">
        <v>1</v>
      </c>
      <c r="AP77" s="19">
        <f t="shared" si="5"/>
        <v>1</v>
      </c>
      <c r="AR77" s="18" t="s">
        <v>286</v>
      </c>
    </row>
    <row r="78" spans="2:44" ht="89.25" customHeight="1">
      <c r="B78" s="17">
        <v>3730</v>
      </c>
      <c r="C78" s="16" t="s">
        <v>41</v>
      </c>
      <c r="D78" s="16" t="s">
        <v>42</v>
      </c>
      <c r="E78" s="16" t="s">
        <v>43</v>
      </c>
      <c r="F78" s="16" t="s">
        <v>184</v>
      </c>
      <c r="G78" s="16" t="s">
        <v>218</v>
      </c>
      <c r="H78" s="16" t="s">
        <v>63</v>
      </c>
      <c r="I78" s="16" t="s">
        <v>274</v>
      </c>
      <c r="J78" s="17" t="s">
        <v>48</v>
      </c>
      <c r="K78" s="16" t="s">
        <v>49</v>
      </c>
      <c r="L78" s="16" t="s">
        <v>284</v>
      </c>
      <c r="M78" s="16" t="s">
        <v>51</v>
      </c>
      <c r="N78" s="16" t="s">
        <v>287</v>
      </c>
      <c r="O78" s="17" t="s">
        <v>53</v>
      </c>
      <c r="P78" s="16" t="s">
        <v>54</v>
      </c>
      <c r="Q78" s="17" t="s">
        <v>152</v>
      </c>
      <c r="R78" s="16" t="s">
        <v>153</v>
      </c>
      <c r="S78" s="17" t="s">
        <v>189</v>
      </c>
      <c r="T78" s="16" t="s">
        <v>190</v>
      </c>
      <c r="U78" s="16" t="s">
        <v>59</v>
      </c>
      <c r="V78" s="16"/>
      <c r="W78" s="16" t="s">
        <v>60</v>
      </c>
      <c r="X78" s="17"/>
      <c r="Y78" s="17"/>
      <c r="Z78" s="16" t="str">
        <f t="shared" si="3"/>
        <v>-</v>
      </c>
      <c r="AB78" s="22">
        <v>34331</v>
      </c>
      <c r="AD78" s="22">
        <v>34331</v>
      </c>
      <c r="AE78" s="22">
        <v>34331</v>
      </c>
      <c r="AF78" s="22">
        <v>34331</v>
      </c>
      <c r="AH78" s="19">
        <f t="shared" si="4"/>
        <v>1</v>
      </c>
      <c r="AJ78" s="22">
        <v>0</v>
      </c>
      <c r="AK78" s="22">
        <v>0</v>
      </c>
      <c r="AM78" s="16" t="s">
        <v>221</v>
      </c>
      <c r="AN78" s="23">
        <v>1</v>
      </c>
      <c r="AO78" s="23">
        <v>1</v>
      </c>
      <c r="AP78" s="19">
        <f t="shared" si="5"/>
        <v>1</v>
      </c>
      <c r="AR78" s="18" t="s">
        <v>288</v>
      </c>
    </row>
    <row r="79" spans="2:44" ht="89.25" customHeight="1">
      <c r="B79" s="17">
        <v>3730</v>
      </c>
      <c r="C79" s="16" t="s">
        <v>41</v>
      </c>
      <c r="D79" s="16" t="s">
        <v>42</v>
      </c>
      <c r="E79" s="16" t="s">
        <v>43</v>
      </c>
      <c r="F79" s="16" t="s">
        <v>184</v>
      </c>
      <c r="G79" s="16" t="s">
        <v>218</v>
      </c>
      <c r="H79" s="16" t="s">
        <v>63</v>
      </c>
      <c r="I79" s="16" t="s">
        <v>274</v>
      </c>
      <c r="J79" s="17" t="s">
        <v>48</v>
      </c>
      <c r="K79" s="16" t="s">
        <v>49</v>
      </c>
      <c r="L79" s="16" t="s">
        <v>289</v>
      </c>
      <c r="M79" s="16" t="s">
        <v>51</v>
      </c>
      <c r="N79" s="16" t="s">
        <v>290</v>
      </c>
      <c r="O79" s="17" t="s">
        <v>53</v>
      </c>
      <c r="P79" s="16" t="s">
        <v>54</v>
      </c>
      <c r="Q79" s="17" t="s">
        <v>152</v>
      </c>
      <c r="R79" s="16" t="s">
        <v>153</v>
      </c>
      <c r="S79" s="17" t="s">
        <v>189</v>
      </c>
      <c r="T79" s="16" t="s">
        <v>190</v>
      </c>
      <c r="U79" s="16" t="s">
        <v>59</v>
      </c>
      <c r="V79" s="16"/>
      <c r="W79" s="16" t="s">
        <v>60</v>
      </c>
      <c r="X79" s="17"/>
      <c r="Y79" s="17"/>
      <c r="Z79" s="16" t="str">
        <f t="shared" si="3"/>
        <v>-</v>
      </c>
      <c r="AB79" s="22">
        <v>98310</v>
      </c>
      <c r="AD79" s="22">
        <v>98310</v>
      </c>
      <c r="AE79" s="22">
        <v>98310</v>
      </c>
      <c r="AF79" s="22">
        <v>98310</v>
      </c>
      <c r="AH79" s="19">
        <f t="shared" si="4"/>
        <v>1</v>
      </c>
      <c r="AJ79" s="22">
        <v>0</v>
      </c>
      <c r="AK79" s="22">
        <v>0</v>
      </c>
      <c r="AM79" s="16" t="s">
        <v>221</v>
      </c>
      <c r="AN79" s="23">
        <v>1</v>
      </c>
      <c r="AO79" s="23">
        <v>1</v>
      </c>
      <c r="AP79" s="19">
        <f t="shared" si="5"/>
        <v>1</v>
      </c>
      <c r="AR79" s="18" t="s">
        <v>291</v>
      </c>
    </row>
    <row r="80" spans="2:44" ht="89.25" customHeight="1">
      <c r="B80" s="17">
        <v>3730</v>
      </c>
      <c r="C80" s="16" t="s">
        <v>41</v>
      </c>
      <c r="D80" s="16" t="s">
        <v>42</v>
      </c>
      <c r="E80" s="16" t="s">
        <v>43</v>
      </c>
      <c r="F80" s="16" t="s">
        <v>184</v>
      </c>
      <c r="G80" s="16" t="s">
        <v>218</v>
      </c>
      <c r="H80" s="16" t="s">
        <v>63</v>
      </c>
      <c r="I80" s="16" t="s">
        <v>274</v>
      </c>
      <c r="J80" s="17" t="s">
        <v>48</v>
      </c>
      <c r="K80" s="16" t="s">
        <v>49</v>
      </c>
      <c r="L80" s="16" t="s">
        <v>292</v>
      </c>
      <c r="M80" s="16" t="s">
        <v>51</v>
      </c>
      <c r="N80" s="16" t="s">
        <v>293</v>
      </c>
      <c r="O80" s="17" t="s">
        <v>53</v>
      </c>
      <c r="P80" s="16" t="s">
        <v>54</v>
      </c>
      <c r="Q80" s="17" t="s">
        <v>152</v>
      </c>
      <c r="R80" s="16" t="s">
        <v>153</v>
      </c>
      <c r="S80" s="17" t="s">
        <v>189</v>
      </c>
      <c r="T80" s="16" t="s">
        <v>190</v>
      </c>
      <c r="U80" s="16" t="s">
        <v>59</v>
      </c>
      <c r="V80" s="16"/>
      <c r="W80" s="16" t="s">
        <v>60</v>
      </c>
      <c r="X80" s="17"/>
      <c r="Y80" s="17"/>
      <c r="Z80" s="16" t="str">
        <f t="shared" si="3"/>
        <v>-</v>
      </c>
      <c r="AB80" s="22">
        <v>49904</v>
      </c>
      <c r="AD80" s="22">
        <v>49904</v>
      </c>
      <c r="AE80" s="22">
        <v>49904</v>
      </c>
      <c r="AF80" s="22">
        <v>49904</v>
      </c>
      <c r="AH80" s="19">
        <f t="shared" si="4"/>
        <v>1</v>
      </c>
      <c r="AJ80" s="22">
        <v>0</v>
      </c>
      <c r="AK80" s="22">
        <v>0</v>
      </c>
      <c r="AM80" s="16" t="s">
        <v>221</v>
      </c>
      <c r="AN80" s="23">
        <v>1</v>
      </c>
      <c r="AO80" s="23">
        <v>1</v>
      </c>
      <c r="AP80" s="19">
        <f t="shared" si="5"/>
        <v>1</v>
      </c>
      <c r="AR80" s="18" t="s">
        <v>294</v>
      </c>
    </row>
    <row r="81" spans="2:44" ht="89.25" customHeight="1">
      <c r="B81" s="17">
        <v>5819</v>
      </c>
      <c r="C81" s="16" t="s">
        <v>41</v>
      </c>
      <c r="D81" s="16" t="s">
        <v>42</v>
      </c>
      <c r="E81" s="16" t="s">
        <v>43</v>
      </c>
      <c r="F81" s="16" t="s">
        <v>184</v>
      </c>
      <c r="G81" s="16" t="s">
        <v>295</v>
      </c>
      <c r="H81" s="16" t="s">
        <v>93</v>
      </c>
      <c r="I81" s="16" t="s">
        <v>274</v>
      </c>
      <c r="J81" s="17" t="s">
        <v>48</v>
      </c>
      <c r="K81" s="16" t="s">
        <v>49</v>
      </c>
      <c r="L81" s="16" t="s">
        <v>141</v>
      </c>
      <c r="M81" s="16" t="s">
        <v>102</v>
      </c>
      <c r="N81" s="16" t="s">
        <v>296</v>
      </c>
      <c r="O81" s="17" t="s">
        <v>53</v>
      </c>
      <c r="P81" s="16" t="s">
        <v>54</v>
      </c>
      <c r="Q81" s="17" t="s">
        <v>152</v>
      </c>
      <c r="R81" s="16" t="s">
        <v>153</v>
      </c>
      <c r="S81" s="17" t="s">
        <v>189</v>
      </c>
      <c r="T81" s="16" t="s">
        <v>190</v>
      </c>
      <c r="U81" s="16" t="s">
        <v>59</v>
      </c>
      <c r="V81" s="16"/>
      <c r="W81" s="16" t="s">
        <v>67</v>
      </c>
      <c r="X81" s="17"/>
      <c r="Y81" s="17"/>
      <c r="Z81" s="16" t="str">
        <f t="shared" si="3"/>
        <v>-</v>
      </c>
      <c r="AB81" s="22">
        <v>583406</v>
      </c>
      <c r="AD81" s="22">
        <v>583406</v>
      </c>
      <c r="AE81" s="22">
        <v>583406</v>
      </c>
      <c r="AF81" s="22">
        <v>583406</v>
      </c>
      <c r="AH81" s="19">
        <f t="shared" si="4"/>
        <v>1</v>
      </c>
      <c r="AJ81" s="22">
        <v>0</v>
      </c>
      <c r="AK81" s="22">
        <v>0</v>
      </c>
      <c r="AM81" s="16" t="s">
        <v>61</v>
      </c>
      <c r="AN81" s="23">
        <v>1</v>
      </c>
      <c r="AO81" s="23">
        <v>1</v>
      </c>
      <c r="AP81" s="19">
        <f t="shared" si="5"/>
        <v>1</v>
      </c>
      <c r="AR81" s="18" t="s">
        <v>297</v>
      </c>
    </row>
    <row r="82" spans="2:44" ht="89.25" customHeight="1">
      <c r="B82" s="17">
        <v>5819</v>
      </c>
      <c r="C82" s="16" t="s">
        <v>41</v>
      </c>
      <c r="D82" s="16" t="s">
        <v>42</v>
      </c>
      <c r="E82" s="16" t="s">
        <v>43</v>
      </c>
      <c r="F82" s="16" t="s">
        <v>184</v>
      </c>
      <c r="G82" s="16" t="s">
        <v>295</v>
      </c>
      <c r="H82" s="16" t="s">
        <v>93</v>
      </c>
      <c r="I82" s="16" t="s">
        <v>274</v>
      </c>
      <c r="J82" s="17" t="s">
        <v>48</v>
      </c>
      <c r="K82" s="16" t="s">
        <v>49</v>
      </c>
      <c r="L82" s="16" t="s">
        <v>161</v>
      </c>
      <c r="M82" s="16" t="s">
        <v>102</v>
      </c>
      <c r="N82" s="16" t="s">
        <v>298</v>
      </c>
      <c r="O82" s="17" t="s">
        <v>53</v>
      </c>
      <c r="P82" s="16" t="s">
        <v>54</v>
      </c>
      <c r="Q82" s="17" t="s">
        <v>152</v>
      </c>
      <c r="R82" s="16" t="s">
        <v>153</v>
      </c>
      <c r="S82" s="17" t="s">
        <v>189</v>
      </c>
      <c r="T82" s="16" t="s">
        <v>190</v>
      </c>
      <c r="U82" s="16" t="s">
        <v>59</v>
      </c>
      <c r="V82" s="16"/>
      <c r="W82" s="16" t="s">
        <v>67</v>
      </c>
      <c r="X82" s="17"/>
      <c r="Y82" s="17"/>
      <c r="Z82" s="16" t="str">
        <f t="shared" si="3"/>
        <v>-</v>
      </c>
      <c r="AB82" s="22">
        <v>262277</v>
      </c>
      <c r="AD82" s="22">
        <v>262277</v>
      </c>
      <c r="AE82" s="22">
        <v>262277</v>
      </c>
      <c r="AF82" s="22">
        <v>262277</v>
      </c>
      <c r="AH82" s="19">
        <f t="shared" si="4"/>
        <v>1</v>
      </c>
      <c r="AJ82" s="22">
        <v>0</v>
      </c>
      <c r="AK82" s="22">
        <v>0</v>
      </c>
      <c r="AM82" s="16" t="s">
        <v>61</v>
      </c>
      <c r="AN82" s="23">
        <v>1</v>
      </c>
      <c r="AO82" s="23">
        <v>1</v>
      </c>
      <c r="AP82" s="19">
        <f t="shared" si="5"/>
        <v>1</v>
      </c>
      <c r="AR82" s="18" t="s">
        <v>299</v>
      </c>
    </row>
    <row r="83" spans="2:44" ht="89.25" customHeight="1">
      <c r="B83" s="17">
        <v>5819</v>
      </c>
      <c r="C83" s="16" t="s">
        <v>41</v>
      </c>
      <c r="D83" s="16" t="s">
        <v>42</v>
      </c>
      <c r="E83" s="16" t="s">
        <v>43</v>
      </c>
      <c r="F83" s="16" t="s">
        <v>184</v>
      </c>
      <c r="G83" s="16" t="s">
        <v>295</v>
      </c>
      <c r="H83" s="16" t="s">
        <v>93</v>
      </c>
      <c r="I83" s="16" t="s">
        <v>274</v>
      </c>
      <c r="J83" s="17" t="s">
        <v>48</v>
      </c>
      <c r="K83" s="16" t="s">
        <v>49</v>
      </c>
      <c r="L83" s="16" t="s">
        <v>225</v>
      </c>
      <c r="M83" s="16" t="s">
        <v>51</v>
      </c>
      <c r="N83" s="16" t="s">
        <v>300</v>
      </c>
      <c r="O83" s="17" t="s">
        <v>53</v>
      </c>
      <c r="P83" s="16" t="s">
        <v>54</v>
      </c>
      <c r="Q83" s="17" t="s">
        <v>152</v>
      </c>
      <c r="R83" s="16" t="s">
        <v>153</v>
      </c>
      <c r="S83" s="17" t="s">
        <v>189</v>
      </c>
      <c r="T83" s="16" t="s">
        <v>190</v>
      </c>
      <c r="U83" s="16" t="s">
        <v>59</v>
      </c>
      <c r="V83" s="16"/>
      <c r="W83" s="16" t="s">
        <v>67</v>
      </c>
      <c r="X83" s="17"/>
      <c r="Y83" s="17"/>
      <c r="Z83" s="16" t="str">
        <f t="shared" si="3"/>
        <v>-</v>
      </c>
      <c r="AB83" s="22">
        <v>170000</v>
      </c>
      <c r="AD83" s="22">
        <v>170000</v>
      </c>
      <c r="AE83" s="22">
        <v>170000</v>
      </c>
      <c r="AF83" s="22">
        <v>170000</v>
      </c>
      <c r="AH83" s="19">
        <f t="shared" si="4"/>
        <v>1</v>
      </c>
      <c r="AJ83" s="22">
        <v>0</v>
      </c>
      <c r="AK83" s="22">
        <v>0</v>
      </c>
      <c r="AM83" s="16" t="s">
        <v>61</v>
      </c>
      <c r="AN83" s="23">
        <v>1</v>
      </c>
      <c r="AO83" s="23">
        <v>1</v>
      </c>
      <c r="AP83" s="19">
        <f t="shared" si="5"/>
        <v>1</v>
      </c>
      <c r="AR83" s="18" t="s">
        <v>301</v>
      </c>
    </row>
    <row r="84" spans="2:44" ht="89.25" customHeight="1">
      <c r="B84" s="17">
        <v>5819</v>
      </c>
      <c r="C84" s="16" t="s">
        <v>41</v>
      </c>
      <c r="D84" s="16" t="s">
        <v>42</v>
      </c>
      <c r="E84" s="16" t="s">
        <v>43</v>
      </c>
      <c r="F84" s="16" t="s">
        <v>184</v>
      </c>
      <c r="G84" s="16" t="s">
        <v>295</v>
      </c>
      <c r="H84" s="16" t="s">
        <v>93</v>
      </c>
      <c r="I84" s="16" t="s">
        <v>274</v>
      </c>
      <c r="J84" s="17" t="s">
        <v>48</v>
      </c>
      <c r="K84" s="16" t="s">
        <v>49</v>
      </c>
      <c r="L84" s="16" t="s">
        <v>302</v>
      </c>
      <c r="M84" s="16" t="s">
        <v>51</v>
      </c>
      <c r="N84" s="16" t="s">
        <v>303</v>
      </c>
      <c r="O84" s="17" t="s">
        <v>53</v>
      </c>
      <c r="P84" s="16" t="s">
        <v>54</v>
      </c>
      <c r="Q84" s="17" t="s">
        <v>152</v>
      </c>
      <c r="R84" s="16" t="s">
        <v>153</v>
      </c>
      <c r="S84" s="17" t="s">
        <v>189</v>
      </c>
      <c r="T84" s="16" t="s">
        <v>190</v>
      </c>
      <c r="U84" s="16" t="s">
        <v>59</v>
      </c>
      <c r="V84" s="16"/>
      <c r="W84" s="16" t="s">
        <v>67</v>
      </c>
      <c r="X84" s="17"/>
      <c r="Y84" s="17"/>
      <c r="Z84" s="16" t="str">
        <f t="shared" si="3"/>
        <v>-</v>
      </c>
      <c r="AB84" s="22">
        <v>326537</v>
      </c>
      <c r="AD84" s="22">
        <v>326537</v>
      </c>
      <c r="AE84" s="22">
        <v>326537</v>
      </c>
      <c r="AF84" s="22">
        <v>326537</v>
      </c>
      <c r="AH84" s="19">
        <f t="shared" si="4"/>
        <v>1</v>
      </c>
      <c r="AJ84" s="22">
        <v>0</v>
      </c>
      <c r="AK84" s="22">
        <v>0</v>
      </c>
      <c r="AM84" s="16" t="s">
        <v>61</v>
      </c>
      <c r="AN84" s="23">
        <v>1</v>
      </c>
      <c r="AO84" s="23">
        <v>1</v>
      </c>
      <c r="AP84" s="19">
        <f t="shared" si="5"/>
        <v>1</v>
      </c>
      <c r="AR84" s="18" t="s">
        <v>304</v>
      </c>
    </row>
    <row r="85" spans="2:44" ht="89.25" customHeight="1">
      <c r="B85" s="17">
        <v>5819</v>
      </c>
      <c r="C85" s="16" t="s">
        <v>41</v>
      </c>
      <c r="D85" s="16" t="s">
        <v>42</v>
      </c>
      <c r="E85" s="16" t="s">
        <v>43</v>
      </c>
      <c r="F85" s="16" t="s">
        <v>184</v>
      </c>
      <c r="G85" s="16" t="s">
        <v>295</v>
      </c>
      <c r="H85" s="16" t="s">
        <v>93</v>
      </c>
      <c r="I85" s="16" t="s">
        <v>274</v>
      </c>
      <c r="J85" s="17" t="s">
        <v>48</v>
      </c>
      <c r="K85" s="16" t="s">
        <v>49</v>
      </c>
      <c r="L85" s="16" t="s">
        <v>178</v>
      </c>
      <c r="M85" s="16" t="s">
        <v>102</v>
      </c>
      <c r="N85" s="16" t="s">
        <v>305</v>
      </c>
      <c r="O85" s="17" t="s">
        <v>53</v>
      </c>
      <c r="P85" s="16" t="s">
        <v>54</v>
      </c>
      <c r="Q85" s="17" t="s">
        <v>152</v>
      </c>
      <c r="R85" s="16" t="s">
        <v>153</v>
      </c>
      <c r="S85" s="17" t="s">
        <v>189</v>
      </c>
      <c r="T85" s="16" t="s">
        <v>190</v>
      </c>
      <c r="U85" s="16" t="s">
        <v>59</v>
      </c>
      <c r="V85" s="16"/>
      <c r="W85" s="16" t="s">
        <v>60</v>
      </c>
      <c r="X85" s="17"/>
      <c r="Y85" s="17"/>
      <c r="Z85" s="16" t="str">
        <f t="shared" si="3"/>
        <v>-</v>
      </c>
      <c r="AB85" s="22">
        <v>80380</v>
      </c>
      <c r="AD85" s="22">
        <v>80380</v>
      </c>
      <c r="AE85" s="22">
        <v>80380</v>
      </c>
      <c r="AF85" s="22">
        <v>80380</v>
      </c>
      <c r="AH85" s="19">
        <f t="shared" si="4"/>
        <v>1</v>
      </c>
      <c r="AJ85" s="22">
        <v>0</v>
      </c>
      <c r="AK85" s="22">
        <v>0</v>
      </c>
      <c r="AM85" s="16" t="s">
        <v>61</v>
      </c>
      <c r="AN85" s="23">
        <v>1</v>
      </c>
      <c r="AO85" s="23">
        <v>1</v>
      </c>
      <c r="AP85" s="19">
        <f t="shared" si="5"/>
        <v>1</v>
      </c>
      <c r="AR85" s="18" t="s">
        <v>306</v>
      </c>
    </row>
    <row r="86" spans="2:44" ht="89.25" customHeight="1">
      <c r="B86" s="17">
        <v>5819</v>
      </c>
      <c r="C86" s="16" t="s">
        <v>41</v>
      </c>
      <c r="D86" s="16" t="s">
        <v>42</v>
      </c>
      <c r="E86" s="16" t="s">
        <v>43</v>
      </c>
      <c r="F86" s="16" t="s">
        <v>184</v>
      </c>
      <c r="G86" s="16" t="s">
        <v>295</v>
      </c>
      <c r="H86" s="16" t="s">
        <v>93</v>
      </c>
      <c r="I86" s="16" t="s">
        <v>274</v>
      </c>
      <c r="J86" s="17" t="s">
        <v>48</v>
      </c>
      <c r="K86" s="16" t="s">
        <v>49</v>
      </c>
      <c r="L86" s="16" t="s">
        <v>181</v>
      </c>
      <c r="M86" s="16" t="s">
        <v>102</v>
      </c>
      <c r="N86" s="16" t="s">
        <v>307</v>
      </c>
      <c r="O86" s="17" t="s">
        <v>53</v>
      </c>
      <c r="P86" s="16" t="s">
        <v>54</v>
      </c>
      <c r="Q86" s="17" t="s">
        <v>152</v>
      </c>
      <c r="R86" s="16" t="s">
        <v>153</v>
      </c>
      <c r="S86" s="17" t="s">
        <v>189</v>
      </c>
      <c r="T86" s="16" t="s">
        <v>190</v>
      </c>
      <c r="U86" s="16" t="s">
        <v>59</v>
      </c>
      <c r="V86" s="16"/>
      <c r="W86" s="16" t="s">
        <v>67</v>
      </c>
      <c r="X86" s="17"/>
      <c r="Y86" s="17"/>
      <c r="Z86" s="16" t="str">
        <f t="shared" si="3"/>
        <v>-</v>
      </c>
      <c r="AB86" s="22">
        <v>53294</v>
      </c>
      <c r="AD86" s="22">
        <v>53294</v>
      </c>
      <c r="AE86" s="22">
        <v>53294</v>
      </c>
      <c r="AF86" s="22">
        <v>53294</v>
      </c>
      <c r="AH86" s="19">
        <f t="shared" si="4"/>
        <v>1</v>
      </c>
      <c r="AJ86" s="22">
        <v>0</v>
      </c>
      <c r="AK86" s="22">
        <v>0</v>
      </c>
      <c r="AM86" s="16" t="s">
        <v>61</v>
      </c>
      <c r="AN86" s="23">
        <v>1</v>
      </c>
      <c r="AO86" s="23">
        <v>1</v>
      </c>
      <c r="AP86" s="19">
        <f t="shared" si="5"/>
        <v>1</v>
      </c>
      <c r="AR86" s="18" t="s">
        <v>308</v>
      </c>
    </row>
    <row r="87" spans="2:44" ht="89.25" customHeight="1">
      <c r="B87" s="17">
        <v>3747</v>
      </c>
      <c r="C87" s="16" t="s">
        <v>41</v>
      </c>
      <c r="D87" s="16" t="s">
        <v>42</v>
      </c>
      <c r="E87" s="16" t="s">
        <v>43</v>
      </c>
      <c r="F87" s="16" t="s">
        <v>309</v>
      </c>
      <c r="G87" s="16" t="s">
        <v>310</v>
      </c>
      <c r="H87" s="16" t="s">
        <v>76</v>
      </c>
      <c r="I87" s="16" t="s">
        <v>311</v>
      </c>
      <c r="J87" s="17" t="s">
        <v>48</v>
      </c>
      <c r="K87" s="16" t="s">
        <v>49</v>
      </c>
      <c r="L87" s="16" t="s">
        <v>141</v>
      </c>
      <c r="M87" s="16" t="s">
        <v>102</v>
      </c>
      <c r="N87" s="16" t="s">
        <v>312</v>
      </c>
      <c r="O87" s="17" t="s">
        <v>53</v>
      </c>
      <c r="P87" s="16" t="s">
        <v>54</v>
      </c>
      <c r="Q87" s="17" t="s">
        <v>53</v>
      </c>
      <c r="R87" s="16" t="s">
        <v>313</v>
      </c>
      <c r="S87" s="17" t="s">
        <v>57</v>
      </c>
      <c r="T87" s="16" t="s">
        <v>314</v>
      </c>
      <c r="U87" s="16" t="s">
        <v>59</v>
      </c>
      <c r="V87" s="16"/>
      <c r="W87" s="16" t="s">
        <v>60</v>
      </c>
      <c r="X87" s="17"/>
      <c r="Y87" s="17"/>
      <c r="Z87" s="16" t="str">
        <f t="shared" si="3"/>
        <v>-</v>
      </c>
      <c r="AB87" s="22">
        <v>61544</v>
      </c>
      <c r="AD87" s="22">
        <v>61544</v>
      </c>
      <c r="AE87" s="22">
        <v>61544</v>
      </c>
      <c r="AF87" s="22">
        <v>61544</v>
      </c>
      <c r="AH87" s="19">
        <f t="shared" si="4"/>
        <v>1</v>
      </c>
      <c r="AJ87" s="22">
        <v>0</v>
      </c>
      <c r="AK87" s="22">
        <v>0</v>
      </c>
      <c r="AM87" s="16" t="s">
        <v>315</v>
      </c>
      <c r="AN87" s="23">
        <v>74</v>
      </c>
      <c r="AO87" s="23">
        <v>74</v>
      </c>
      <c r="AP87" s="19">
        <f t="shared" si="5"/>
        <v>1</v>
      </c>
      <c r="AR87" s="18" t="s">
        <v>316</v>
      </c>
    </row>
    <row r="88" spans="2:44" ht="89.25" customHeight="1">
      <c r="B88" s="17">
        <v>3747</v>
      </c>
      <c r="C88" s="16" t="s">
        <v>41</v>
      </c>
      <c r="D88" s="16" t="s">
        <v>42</v>
      </c>
      <c r="E88" s="16" t="s">
        <v>43</v>
      </c>
      <c r="F88" s="16" t="s">
        <v>309</v>
      </c>
      <c r="G88" s="16" t="s">
        <v>310</v>
      </c>
      <c r="H88" s="16" t="s">
        <v>76</v>
      </c>
      <c r="I88" s="16" t="s">
        <v>311</v>
      </c>
      <c r="J88" s="17" t="s">
        <v>48</v>
      </c>
      <c r="K88" s="16" t="s">
        <v>49</v>
      </c>
      <c r="L88" s="16" t="s">
        <v>275</v>
      </c>
      <c r="M88" s="16" t="s">
        <v>51</v>
      </c>
      <c r="N88" s="16" t="s">
        <v>317</v>
      </c>
      <c r="O88" s="17" t="s">
        <v>53</v>
      </c>
      <c r="P88" s="16" t="s">
        <v>54</v>
      </c>
      <c r="Q88" s="17" t="s">
        <v>53</v>
      </c>
      <c r="R88" s="16" t="s">
        <v>313</v>
      </c>
      <c r="S88" s="17" t="s">
        <v>57</v>
      </c>
      <c r="T88" s="16" t="s">
        <v>314</v>
      </c>
      <c r="U88" s="16" t="s">
        <v>59</v>
      </c>
      <c r="V88" s="16"/>
      <c r="W88" s="16" t="s">
        <v>60</v>
      </c>
      <c r="X88" s="17"/>
      <c r="Y88" s="17"/>
      <c r="Z88" s="16" t="str">
        <f t="shared" si="3"/>
        <v>-</v>
      </c>
      <c r="AB88" s="22">
        <v>55320</v>
      </c>
      <c r="AD88" s="22">
        <v>55320</v>
      </c>
      <c r="AE88" s="22">
        <v>55320</v>
      </c>
      <c r="AF88" s="22">
        <v>55320</v>
      </c>
      <c r="AH88" s="19">
        <f t="shared" si="4"/>
        <v>1</v>
      </c>
      <c r="AJ88" s="22">
        <v>0</v>
      </c>
      <c r="AK88" s="22">
        <v>0</v>
      </c>
      <c r="AM88" s="16" t="s">
        <v>315</v>
      </c>
      <c r="AN88" s="23">
        <v>72</v>
      </c>
      <c r="AO88" s="23">
        <v>72</v>
      </c>
      <c r="AP88" s="19">
        <f t="shared" si="5"/>
        <v>1</v>
      </c>
      <c r="AR88" s="18" t="s">
        <v>318</v>
      </c>
    </row>
    <row r="89" spans="2:44" ht="89.25" customHeight="1">
      <c r="B89" s="17">
        <v>3747</v>
      </c>
      <c r="C89" s="16" t="s">
        <v>41</v>
      </c>
      <c r="D89" s="16" t="s">
        <v>42</v>
      </c>
      <c r="E89" s="16" t="s">
        <v>43</v>
      </c>
      <c r="F89" s="16" t="s">
        <v>309</v>
      </c>
      <c r="G89" s="16" t="s">
        <v>310</v>
      </c>
      <c r="H89" s="16" t="s">
        <v>76</v>
      </c>
      <c r="I89" s="16" t="s">
        <v>311</v>
      </c>
      <c r="J89" s="17" t="s">
        <v>48</v>
      </c>
      <c r="K89" s="16" t="s">
        <v>49</v>
      </c>
      <c r="L89" s="16" t="s">
        <v>319</v>
      </c>
      <c r="M89" s="16" t="s">
        <v>51</v>
      </c>
      <c r="N89" s="16" t="s">
        <v>320</v>
      </c>
      <c r="O89" s="17" t="s">
        <v>53</v>
      </c>
      <c r="P89" s="16" t="s">
        <v>54</v>
      </c>
      <c r="Q89" s="17" t="s">
        <v>53</v>
      </c>
      <c r="R89" s="16" t="s">
        <v>313</v>
      </c>
      <c r="S89" s="17" t="s">
        <v>57</v>
      </c>
      <c r="T89" s="16" t="s">
        <v>314</v>
      </c>
      <c r="U89" s="16" t="s">
        <v>59</v>
      </c>
      <c r="V89" s="16"/>
      <c r="W89" s="16" t="s">
        <v>60</v>
      </c>
      <c r="X89" s="17"/>
      <c r="Y89" s="17"/>
      <c r="Z89" s="16" t="str">
        <f t="shared" si="3"/>
        <v>-</v>
      </c>
      <c r="AB89" s="22">
        <v>73833</v>
      </c>
      <c r="AD89" s="22">
        <v>73833</v>
      </c>
      <c r="AE89" s="22">
        <v>73833</v>
      </c>
      <c r="AF89" s="22">
        <v>73833</v>
      </c>
      <c r="AH89" s="19">
        <f t="shared" si="4"/>
        <v>1</v>
      </c>
      <c r="AJ89" s="22">
        <v>0</v>
      </c>
      <c r="AK89" s="22">
        <v>0</v>
      </c>
      <c r="AM89" s="16" t="s">
        <v>315</v>
      </c>
      <c r="AN89" s="23">
        <v>96</v>
      </c>
      <c r="AO89" s="23">
        <v>96</v>
      </c>
      <c r="AP89" s="19">
        <f t="shared" si="5"/>
        <v>1</v>
      </c>
      <c r="AR89" s="18" t="s">
        <v>321</v>
      </c>
    </row>
    <row r="90" spans="2:44" ht="89.25" customHeight="1">
      <c r="B90" s="17">
        <v>3747</v>
      </c>
      <c r="C90" s="16" t="s">
        <v>41</v>
      </c>
      <c r="D90" s="16" t="s">
        <v>42</v>
      </c>
      <c r="E90" s="16" t="s">
        <v>43</v>
      </c>
      <c r="F90" s="16" t="s">
        <v>309</v>
      </c>
      <c r="G90" s="16" t="s">
        <v>310</v>
      </c>
      <c r="H90" s="16" t="s">
        <v>76</v>
      </c>
      <c r="I90" s="16" t="s">
        <v>311</v>
      </c>
      <c r="J90" s="17" t="s">
        <v>48</v>
      </c>
      <c r="K90" s="16" t="s">
        <v>49</v>
      </c>
      <c r="L90" s="16" t="s">
        <v>319</v>
      </c>
      <c r="M90" s="16" t="s">
        <v>51</v>
      </c>
      <c r="N90" s="16" t="s">
        <v>322</v>
      </c>
      <c r="O90" s="17" t="s">
        <v>53</v>
      </c>
      <c r="P90" s="16" t="s">
        <v>54</v>
      </c>
      <c r="Q90" s="17" t="s">
        <v>53</v>
      </c>
      <c r="R90" s="16" t="s">
        <v>313</v>
      </c>
      <c r="S90" s="17" t="s">
        <v>57</v>
      </c>
      <c r="T90" s="16" t="s">
        <v>314</v>
      </c>
      <c r="U90" s="16" t="s">
        <v>59</v>
      </c>
      <c r="V90" s="16"/>
      <c r="W90" s="16" t="s">
        <v>60</v>
      </c>
      <c r="X90" s="17"/>
      <c r="Y90" s="17"/>
      <c r="Z90" s="16" t="str">
        <f t="shared" si="3"/>
        <v>-</v>
      </c>
      <c r="AB90" s="22">
        <v>60068</v>
      </c>
      <c r="AD90" s="22">
        <v>60068</v>
      </c>
      <c r="AE90" s="22">
        <v>60068</v>
      </c>
      <c r="AF90" s="22">
        <v>60068</v>
      </c>
      <c r="AH90" s="19">
        <f t="shared" si="4"/>
        <v>1</v>
      </c>
      <c r="AJ90" s="22">
        <v>0</v>
      </c>
      <c r="AK90" s="22">
        <v>0</v>
      </c>
      <c r="AM90" s="16" t="s">
        <v>315</v>
      </c>
      <c r="AN90" s="23">
        <v>88.3</v>
      </c>
      <c r="AO90" s="23">
        <v>88.3</v>
      </c>
      <c r="AP90" s="19">
        <f t="shared" si="5"/>
        <v>1</v>
      </c>
      <c r="AR90" s="18" t="s">
        <v>323</v>
      </c>
    </row>
    <row r="91" spans="2:44" ht="89.25" customHeight="1">
      <c r="B91" s="17">
        <v>3747</v>
      </c>
      <c r="C91" s="16" t="s">
        <v>41</v>
      </c>
      <c r="D91" s="16" t="s">
        <v>42</v>
      </c>
      <c r="E91" s="16" t="s">
        <v>43</v>
      </c>
      <c r="F91" s="16" t="s">
        <v>309</v>
      </c>
      <c r="G91" s="16" t="s">
        <v>310</v>
      </c>
      <c r="H91" s="16" t="s">
        <v>76</v>
      </c>
      <c r="I91" s="16" t="s">
        <v>311</v>
      </c>
      <c r="J91" s="17" t="s">
        <v>48</v>
      </c>
      <c r="K91" s="16" t="s">
        <v>49</v>
      </c>
      <c r="L91" s="16" t="s">
        <v>324</v>
      </c>
      <c r="M91" s="16" t="s">
        <v>51</v>
      </c>
      <c r="N91" s="16" t="s">
        <v>325</v>
      </c>
      <c r="O91" s="17" t="s">
        <v>53</v>
      </c>
      <c r="P91" s="16" t="s">
        <v>54</v>
      </c>
      <c r="Q91" s="17" t="s">
        <v>53</v>
      </c>
      <c r="R91" s="16" t="s">
        <v>313</v>
      </c>
      <c r="S91" s="17" t="s">
        <v>57</v>
      </c>
      <c r="T91" s="16" t="s">
        <v>314</v>
      </c>
      <c r="U91" s="16" t="s">
        <v>59</v>
      </c>
      <c r="V91" s="16"/>
      <c r="W91" s="16" t="s">
        <v>60</v>
      </c>
      <c r="X91" s="17"/>
      <c r="Y91" s="17"/>
      <c r="Z91" s="16" t="str">
        <f t="shared" si="3"/>
        <v>-</v>
      </c>
      <c r="AB91" s="22">
        <v>82358</v>
      </c>
      <c r="AD91" s="22">
        <v>82358</v>
      </c>
      <c r="AE91" s="22">
        <v>82358</v>
      </c>
      <c r="AF91" s="22">
        <v>82358</v>
      </c>
      <c r="AH91" s="19">
        <f t="shared" si="4"/>
        <v>1</v>
      </c>
      <c r="AJ91" s="22">
        <v>0</v>
      </c>
      <c r="AK91" s="22">
        <v>0</v>
      </c>
      <c r="AM91" s="16" t="s">
        <v>315</v>
      </c>
      <c r="AN91" s="23">
        <v>109</v>
      </c>
      <c r="AO91" s="23">
        <v>109</v>
      </c>
      <c r="AP91" s="19">
        <f t="shared" si="5"/>
        <v>1</v>
      </c>
      <c r="AR91" s="18" t="s">
        <v>326</v>
      </c>
    </row>
    <row r="92" spans="2:44" ht="89.25" customHeight="1">
      <c r="B92" s="17">
        <v>3747</v>
      </c>
      <c r="C92" s="16" t="s">
        <v>41</v>
      </c>
      <c r="D92" s="16" t="s">
        <v>42</v>
      </c>
      <c r="E92" s="16" t="s">
        <v>43</v>
      </c>
      <c r="F92" s="16" t="s">
        <v>309</v>
      </c>
      <c r="G92" s="16" t="s">
        <v>310</v>
      </c>
      <c r="H92" s="16" t="s">
        <v>76</v>
      </c>
      <c r="I92" s="16" t="s">
        <v>311</v>
      </c>
      <c r="J92" s="17" t="s">
        <v>48</v>
      </c>
      <c r="K92" s="16" t="s">
        <v>49</v>
      </c>
      <c r="L92" s="16" t="s">
        <v>327</v>
      </c>
      <c r="M92" s="16" t="s">
        <v>51</v>
      </c>
      <c r="N92" s="16" t="s">
        <v>328</v>
      </c>
      <c r="O92" s="17" t="s">
        <v>53</v>
      </c>
      <c r="P92" s="16" t="s">
        <v>54</v>
      </c>
      <c r="Q92" s="17" t="s">
        <v>53</v>
      </c>
      <c r="R92" s="16" t="s">
        <v>313</v>
      </c>
      <c r="S92" s="17" t="s">
        <v>57</v>
      </c>
      <c r="T92" s="16" t="s">
        <v>314</v>
      </c>
      <c r="U92" s="16" t="s">
        <v>59</v>
      </c>
      <c r="V92" s="16"/>
      <c r="W92" s="16" t="s">
        <v>60</v>
      </c>
      <c r="X92" s="17"/>
      <c r="Y92" s="17"/>
      <c r="Z92" s="16" t="str">
        <f t="shared" si="3"/>
        <v>-</v>
      </c>
      <c r="AB92" s="22">
        <v>41747</v>
      </c>
      <c r="AD92" s="22">
        <v>41747</v>
      </c>
      <c r="AE92" s="22">
        <v>41747</v>
      </c>
      <c r="AF92" s="22">
        <v>41747</v>
      </c>
      <c r="AH92" s="19">
        <f t="shared" si="4"/>
        <v>1</v>
      </c>
      <c r="AJ92" s="22">
        <v>0</v>
      </c>
      <c r="AK92" s="22">
        <v>0</v>
      </c>
      <c r="AM92" s="16" t="s">
        <v>315</v>
      </c>
      <c r="AN92" s="23">
        <v>56</v>
      </c>
      <c r="AO92" s="23">
        <v>56</v>
      </c>
      <c r="AP92" s="19">
        <f t="shared" si="5"/>
        <v>1</v>
      </c>
      <c r="AR92" s="18" t="s">
        <v>329</v>
      </c>
    </row>
    <row r="93" spans="2:44" ht="89.25" customHeight="1">
      <c r="B93" s="17">
        <v>3747</v>
      </c>
      <c r="C93" s="16" t="s">
        <v>41</v>
      </c>
      <c r="D93" s="16" t="s">
        <v>42</v>
      </c>
      <c r="E93" s="16" t="s">
        <v>43</v>
      </c>
      <c r="F93" s="16" t="s">
        <v>309</v>
      </c>
      <c r="G93" s="16" t="s">
        <v>310</v>
      </c>
      <c r="H93" s="16" t="s">
        <v>76</v>
      </c>
      <c r="I93" s="16" t="s">
        <v>311</v>
      </c>
      <c r="J93" s="17" t="s">
        <v>48</v>
      </c>
      <c r="K93" s="16" t="s">
        <v>49</v>
      </c>
      <c r="L93" s="16" t="s">
        <v>78</v>
      </c>
      <c r="M93" s="16" t="s">
        <v>51</v>
      </c>
      <c r="N93" s="16" t="s">
        <v>330</v>
      </c>
      <c r="O93" s="17" t="s">
        <v>53</v>
      </c>
      <c r="P93" s="16" t="s">
        <v>54</v>
      </c>
      <c r="Q93" s="17" t="s">
        <v>53</v>
      </c>
      <c r="R93" s="16" t="s">
        <v>313</v>
      </c>
      <c r="S93" s="17" t="s">
        <v>57</v>
      </c>
      <c r="T93" s="16" t="s">
        <v>314</v>
      </c>
      <c r="U93" s="16" t="s">
        <v>59</v>
      </c>
      <c r="V93" s="16"/>
      <c r="W93" s="16" t="s">
        <v>60</v>
      </c>
      <c r="X93" s="17"/>
      <c r="Y93" s="17"/>
      <c r="Z93" s="16" t="str">
        <f t="shared" si="3"/>
        <v>-</v>
      </c>
      <c r="AB93" s="22">
        <v>95768</v>
      </c>
      <c r="AD93" s="22">
        <v>95768</v>
      </c>
      <c r="AE93" s="22">
        <v>95768</v>
      </c>
      <c r="AF93" s="22">
        <v>95768</v>
      </c>
      <c r="AH93" s="19">
        <f t="shared" si="4"/>
        <v>1</v>
      </c>
      <c r="AJ93" s="22">
        <v>0</v>
      </c>
      <c r="AK93" s="22">
        <v>0</v>
      </c>
      <c r="AM93" s="16" t="s">
        <v>315</v>
      </c>
      <c r="AN93" s="23">
        <v>126</v>
      </c>
      <c r="AO93" s="23">
        <v>126</v>
      </c>
      <c r="AP93" s="19">
        <f t="shared" si="5"/>
        <v>1</v>
      </c>
      <c r="AR93" s="18" t="s">
        <v>331</v>
      </c>
    </row>
    <row r="94" spans="2:44" ht="89.25" customHeight="1">
      <c r="B94" s="17">
        <v>3747</v>
      </c>
      <c r="C94" s="16" t="s">
        <v>41</v>
      </c>
      <c r="D94" s="16" t="s">
        <v>42</v>
      </c>
      <c r="E94" s="16" t="s">
        <v>43</v>
      </c>
      <c r="F94" s="16" t="s">
        <v>309</v>
      </c>
      <c r="G94" s="16" t="s">
        <v>310</v>
      </c>
      <c r="H94" s="16" t="s">
        <v>76</v>
      </c>
      <c r="I94" s="16" t="s">
        <v>332</v>
      </c>
      <c r="J94" s="17" t="s">
        <v>48</v>
      </c>
      <c r="K94" s="16" t="s">
        <v>49</v>
      </c>
      <c r="L94" s="16" t="s">
        <v>333</v>
      </c>
      <c r="M94" s="16" t="s">
        <v>51</v>
      </c>
      <c r="N94" s="16" t="s">
        <v>334</v>
      </c>
      <c r="O94" s="17" t="s">
        <v>53</v>
      </c>
      <c r="P94" s="16" t="s">
        <v>54</v>
      </c>
      <c r="Q94" s="17" t="s">
        <v>152</v>
      </c>
      <c r="R94" s="16" t="s">
        <v>153</v>
      </c>
      <c r="S94" s="17" t="s">
        <v>189</v>
      </c>
      <c r="T94" s="16" t="s">
        <v>190</v>
      </c>
      <c r="U94" s="16" t="s">
        <v>59</v>
      </c>
      <c r="V94" s="16"/>
      <c r="W94" s="16" t="s">
        <v>60</v>
      </c>
      <c r="X94" s="17"/>
      <c r="Y94" s="17"/>
      <c r="Z94" s="16" t="str">
        <f t="shared" si="3"/>
        <v>-</v>
      </c>
      <c r="AB94" s="22">
        <v>83058</v>
      </c>
      <c r="AD94" s="22">
        <v>83058</v>
      </c>
      <c r="AE94" s="22">
        <v>83058</v>
      </c>
      <c r="AF94" s="22">
        <v>83058</v>
      </c>
      <c r="AH94" s="19">
        <f t="shared" si="4"/>
        <v>1</v>
      </c>
      <c r="AJ94" s="22">
        <v>0</v>
      </c>
      <c r="AK94" s="22">
        <v>0</v>
      </c>
      <c r="AM94" s="16" t="s">
        <v>315</v>
      </c>
      <c r="AN94" s="23">
        <v>115</v>
      </c>
      <c r="AO94" s="23">
        <v>115</v>
      </c>
      <c r="AP94" s="19">
        <f t="shared" si="5"/>
        <v>1</v>
      </c>
      <c r="AR94" s="18" t="s">
        <v>335</v>
      </c>
    </row>
    <row r="95" spans="2:44" ht="89.25" customHeight="1">
      <c r="B95" s="17">
        <v>3747</v>
      </c>
      <c r="C95" s="16" t="s">
        <v>41</v>
      </c>
      <c r="D95" s="16" t="s">
        <v>42</v>
      </c>
      <c r="E95" s="16" t="s">
        <v>43</v>
      </c>
      <c r="F95" s="16" t="s">
        <v>309</v>
      </c>
      <c r="G95" s="16" t="s">
        <v>310</v>
      </c>
      <c r="H95" s="16" t="s">
        <v>76</v>
      </c>
      <c r="I95" s="16" t="s">
        <v>336</v>
      </c>
      <c r="J95" s="17" t="s">
        <v>48</v>
      </c>
      <c r="K95" s="16" t="s">
        <v>49</v>
      </c>
      <c r="L95" s="16" t="s">
        <v>337</v>
      </c>
      <c r="M95" s="16" t="s">
        <v>51</v>
      </c>
      <c r="N95" s="16" t="s">
        <v>338</v>
      </c>
      <c r="O95" s="17" t="s">
        <v>53</v>
      </c>
      <c r="P95" s="16" t="s">
        <v>54</v>
      </c>
      <c r="Q95" s="17" t="s">
        <v>53</v>
      </c>
      <c r="R95" s="16" t="s">
        <v>313</v>
      </c>
      <c r="S95" s="17" t="s">
        <v>57</v>
      </c>
      <c r="T95" s="16" t="s">
        <v>314</v>
      </c>
      <c r="U95" s="16" t="s">
        <v>59</v>
      </c>
      <c r="V95" s="16"/>
      <c r="W95" s="16" t="s">
        <v>60</v>
      </c>
      <c r="X95" s="17"/>
      <c r="Y95" s="17"/>
      <c r="Z95" s="16" t="str">
        <f t="shared" si="3"/>
        <v>-</v>
      </c>
      <c r="AB95" s="22">
        <v>159031</v>
      </c>
      <c r="AD95" s="22">
        <v>159031</v>
      </c>
      <c r="AE95" s="22">
        <v>159031</v>
      </c>
      <c r="AF95" s="22">
        <v>159031</v>
      </c>
      <c r="AH95" s="19">
        <f t="shared" si="4"/>
        <v>1</v>
      </c>
      <c r="AJ95" s="22">
        <v>0</v>
      </c>
      <c r="AK95" s="22">
        <v>0</v>
      </c>
      <c r="AM95" s="16" t="s">
        <v>315</v>
      </c>
      <c r="AN95" s="23">
        <v>222</v>
      </c>
      <c r="AO95" s="23">
        <v>222</v>
      </c>
      <c r="AP95" s="19">
        <f t="shared" si="5"/>
        <v>1</v>
      </c>
      <c r="AR95" s="18" t="s">
        <v>339</v>
      </c>
    </row>
    <row r="96" spans="2:44" ht="89.25" customHeight="1">
      <c r="B96" s="17">
        <v>3747</v>
      </c>
      <c r="C96" s="16" t="s">
        <v>41</v>
      </c>
      <c r="D96" s="16" t="s">
        <v>42</v>
      </c>
      <c r="E96" s="16" t="s">
        <v>43</v>
      </c>
      <c r="F96" s="16" t="s">
        <v>309</v>
      </c>
      <c r="G96" s="16" t="s">
        <v>310</v>
      </c>
      <c r="H96" s="16" t="s">
        <v>76</v>
      </c>
      <c r="I96" s="16" t="s">
        <v>340</v>
      </c>
      <c r="J96" s="17" t="s">
        <v>48</v>
      </c>
      <c r="K96" s="16" t="s">
        <v>49</v>
      </c>
      <c r="L96" s="16" t="s">
        <v>141</v>
      </c>
      <c r="M96" s="16" t="s">
        <v>102</v>
      </c>
      <c r="N96" s="16" t="s">
        <v>341</v>
      </c>
      <c r="O96" s="17" t="s">
        <v>53</v>
      </c>
      <c r="P96" s="16" t="s">
        <v>54</v>
      </c>
      <c r="Q96" s="17" t="s">
        <v>53</v>
      </c>
      <c r="R96" s="16" t="s">
        <v>313</v>
      </c>
      <c r="S96" s="17" t="s">
        <v>57</v>
      </c>
      <c r="T96" s="16" t="s">
        <v>314</v>
      </c>
      <c r="U96" s="16" t="s">
        <v>59</v>
      </c>
      <c r="V96" s="16"/>
      <c r="W96" s="16" t="s">
        <v>60</v>
      </c>
      <c r="X96" s="17"/>
      <c r="Y96" s="17"/>
      <c r="Z96" s="16" t="str">
        <f t="shared" si="3"/>
        <v>-</v>
      </c>
      <c r="AB96" s="22">
        <v>80223</v>
      </c>
      <c r="AD96" s="22">
        <v>80223</v>
      </c>
      <c r="AE96" s="22">
        <v>80223</v>
      </c>
      <c r="AF96" s="22">
        <v>80223</v>
      </c>
      <c r="AH96" s="19">
        <f t="shared" si="4"/>
        <v>1</v>
      </c>
      <c r="AJ96" s="22">
        <v>0</v>
      </c>
      <c r="AK96" s="22">
        <v>0</v>
      </c>
      <c r="AM96" s="16" t="s">
        <v>315</v>
      </c>
      <c r="AN96" s="23">
        <v>154</v>
      </c>
      <c r="AO96" s="23">
        <v>154</v>
      </c>
      <c r="AP96" s="19">
        <f t="shared" si="5"/>
        <v>1</v>
      </c>
      <c r="AR96" s="18" t="s">
        <v>342</v>
      </c>
    </row>
    <row r="97" spans="2:44" ht="89.25" customHeight="1">
      <c r="B97" s="17">
        <v>3747</v>
      </c>
      <c r="C97" s="16" t="s">
        <v>41</v>
      </c>
      <c r="D97" s="16" t="s">
        <v>42</v>
      </c>
      <c r="E97" s="16" t="s">
        <v>43</v>
      </c>
      <c r="F97" s="16" t="s">
        <v>309</v>
      </c>
      <c r="G97" s="16" t="s">
        <v>310</v>
      </c>
      <c r="H97" s="16" t="s">
        <v>76</v>
      </c>
      <c r="I97" s="16" t="s">
        <v>343</v>
      </c>
      <c r="J97" s="17" t="s">
        <v>48</v>
      </c>
      <c r="K97" s="16" t="s">
        <v>49</v>
      </c>
      <c r="L97" s="16" t="s">
        <v>344</v>
      </c>
      <c r="M97" s="16" t="s">
        <v>51</v>
      </c>
      <c r="N97" s="16" t="s">
        <v>345</v>
      </c>
      <c r="O97" s="17" t="s">
        <v>53</v>
      </c>
      <c r="P97" s="16" t="s">
        <v>54</v>
      </c>
      <c r="Q97" s="17" t="s">
        <v>53</v>
      </c>
      <c r="R97" s="16" t="s">
        <v>313</v>
      </c>
      <c r="S97" s="17" t="s">
        <v>57</v>
      </c>
      <c r="T97" s="16" t="s">
        <v>314</v>
      </c>
      <c r="U97" s="16" t="s">
        <v>59</v>
      </c>
      <c r="V97" s="16"/>
      <c r="W97" s="16" t="s">
        <v>60</v>
      </c>
      <c r="X97" s="17"/>
      <c r="Y97" s="17"/>
      <c r="Z97" s="16" t="str">
        <f t="shared" si="3"/>
        <v>-</v>
      </c>
      <c r="AB97" s="22">
        <v>77650</v>
      </c>
      <c r="AD97" s="22">
        <v>77650</v>
      </c>
      <c r="AE97" s="22">
        <v>77650</v>
      </c>
      <c r="AF97" s="22">
        <v>77650</v>
      </c>
      <c r="AH97" s="19">
        <f t="shared" si="4"/>
        <v>1</v>
      </c>
      <c r="AJ97" s="22">
        <v>0</v>
      </c>
      <c r="AK97" s="22">
        <v>0</v>
      </c>
      <c r="AM97" s="16" t="s">
        <v>315</v>
      </c>
      <c r="AN97" s="23">
        <v>90</v>
      </c>
      <c r="AO97" s="23">
        <v>90</v>
      </c>
      <c r="AP97" s="19">
        <f t="shared" si="5"/>
        <v>1</v>
      </c>
      <c r="AR97" s="18" t="s">
        <v>346</v>
      </c>
    </row>
    <row r="98" spans="2:44" ht="89.25" customHeight="1">
      <c r="B98" s="17">
        <v>3762</v>
      </c>
      <c r="C98" s="16" t="s">
        <v>41</v>
      </c>
      <c r="D98" s="16" t="s">
        <v>42</v>
      </c>
      <c r="E98" s="16" t="s">
        <v>43</v>
      </c>
      <c r="F98" s="16" t="s">
        <v>347</v>
      </c>
      <c r="G98" s="16" t="s">
        <v>348</v>
      </c>
      <c r="H98" s="16" t="s">
        <v>76</v>
      </c>
      <c r="I98" s="16" t="s">
        <v>349</v>
      </c>
      <c r="J98" s="17" t="s">
        <v>48</v>
      </c>
      <c r="K98" s="16" t="s">
        <v>49</v>
      </c>
      <c r="L98" s="16" t="s">
        <v>350</v>
      </c>
      <c r="M98" s="16" t="s">
        <v>51</v>
      </c>
      <c r="N98" s="16" t="s">
        <v>351</v>
      </c>
      <c r="O98" s="17" t="s">
        <v>53</v>
      </c>
      <c r="P98" s="16" t="s">
        <v>54</v>
      </c>
      <c r="Q98" s="17" t="s">
        <v>57</v>
      </c>
      <c r="R98" s="16" t="s">
        <v>352</v>
      </c>
      <c r="S98" s="17" t="s">
        <v>57</v>
      </c>
      <c r="T98" s="16" t="s">
        <v>353</v>
      </c>
      <c r="U98" s="16" t="s">
        <v>59</v>
      </c>
      <c r="V98" s="16"/>
      <c r="W98" s="16" t="s">
        <v>60</v>
      </c>
      <c r="X98" s="17"/>
      <c r="Y98" s="17"/>
      <c r="Z98" s="16" t="str">
        <f t="shared" si="3"/>
        <v>-</v>
      </c>
      <c r="AB98" s="22">
        <v>135822</v>
      </c>
      <c r="AD98" s="22">
        <v>135822</v>
      </c>
      <c r="AE98" s="22">
        <v>135822</v>
      </c>
      <c r="AF98" s="22">
        <v>135822</v>
      </c>
      <c r="AH98" s="19">
        <f t="shared" si="4"/>
        <v>1</v>
      </c>
      <c r="AJ98" s="22">
        <v>0</v>
      </c>
      <c r="AK98" s="22">
        <v>0</v>
      </c>
      <c r="AM98" s="16" t="s">
        <v>354</v>
      </c>
      <c r="AN98" s="23">
        <v>160</v>
      </c>
      <c r="AO98" s="23">
        <v>160</v>
      </c>
      <c r="AP98" s="19">
        <f t="shared" si="5"/>
        <v>1</v>
      </c>
      <c r="AR98" s="18" t="s">
        <v>355</v>
      </c>
    </row>
    <row r="99" spans="2:44" ht="89.25" customHeight="1">
      <c r="B99" s="17">
        <v>3762</v>
      </c>
      <c r="C99" s="16" t="s">
        <v>41</v>
      </c>
      <c r="D99" s="16" t="s">
        <v>42</v>
      </c>
      <c r="E99" s="16" t="s">
        <v>43</v>
      </c>
      <c r="F99" s="16" t="s">
        <v>347</v>
      </c>
      <c r="G99" s="16" t="s">
        <v>348</v>
      </c>
      <c r="H99" s="16" t="s">
        <v>76</v>
      </c>
      <c r="I99" s="16" t="s">
        <v>356</v>
      </c>
      <c r="J99" s="17" t="s">
        <v>48</v>
      </c>
      <c r="K99" s="16" t="s">
        <v>49</v>
      </c>
      <c r="L99" s="16" t="s">
        <v>357</v>
      </c>
      <c r="M99" s="16" t="s">
        <v>51</v>
      </c>
      <c r="N99" s="16" t="s">
        <v>358</v>
      </c>
      <c r="O99" s="17" t="s">
        <v>53</v>
      </c>
      <c r="P99" s="16" t="s">
        <v>54</v>
      </c>
      <c r="Q99" s="17" t="s">
        <v>57</v>
      </c>
      <c r="R99" s="16" t="s">
        <v>352</v>
      </c>
      <c r="S99" s="17" t="s">
        <v>57</v>
      </c>
      <c r="T99" s="16" t="s">
        <v>353</v>
      </c>
      <c r="U99" s="16" t="s">
        <v>59</v>
      </c>
      <c r="V99" s="16"/>
      <c r="W99" s="16" t="s">
        <v>60</v>
      </c>
      <c r="X99" s="17"/>
      <c r="Y99" s="17"/>
      <c r="Z99" s="16" t="str">
        <f t="shared" si="3"/>
        <v>-</v>
      </c>
      <c r="AB99" s="22">
        <v>39953</v>
      </c>
      <c r="AD99" s="22">
        <v>39953</v>
      </c>
      <c r="AE99" s="22">
        <v>39953</v>
      </c>
      <c r="AF99" s="22">
        <v>39953</v>
      </c>
      <c r="AH99" s="19">
        <f t="shared" si="4"/>
        <v>1</v>
      </c>
      <c r="AJ99" s="22">
        <v>0</v>
      </c>
      <c r="AK99" s="22">
        <v>0</v>
      </c>
      <c r="AM99" s="16" t="s">
        <v>155</v>
      </c>
      <c r="AN99" s="23">
        <v>143.2</v>
      </c>
      <c r="AO99" s="23">
        <v>143.2</v>
      </c>
      <c r="AP99" s="19">
        <f t="shared" si="5"/>
        <v>1</v>
      </c>
      <c r="AR99" s="18" t="s">
        <v>359</v>
      </c>
    </row>
    <row r="100" spans="2:44" ht="89.25" customHeight="1">
      <c r="B100" s="17">
        <v>3762</v>
      </c>
      <c r="C100" s="16" t="s">
        <v>41</v>
      </c>
      <c r="D100" s="16" t="s">
        <v>42</v>
      </c>
      <c r="E100" s="16" t="s">
        <v>43</v>
      </c>
      <c r="F100" s="16" t="s">
        <v>347</v>
      </c>
      <c r="G100" s="16" t="s">
        <v>348</v>
      </c>
      <c r="H100" s="16" t="s">
        <v>76</v>
      </c>
      <c r="I100" s="16" t="s">
        <v>360</v>
      </c>
      <c r="J100" s="17" t="s">
        <v>48</v>
      </c>
      <c r="K100" s="16" t="s">
        <v>49</v>
      </c>
      <c r="L100" s="16" t="s">
        <v>361</v>
      </c>
      <c r="M100" s="16" t="s">
        <v>51</v>
      </c>
      <c r="N100" s="16" t="s">
        <v>362</v>
      </c>
      <c r="O100" s="17" t="s">
        <v>53</v>
      </c>
      <c r="P100" s="16" t="s">
        <v>54</v>
      </c>
      <c r="Q100" s="17" t="s">
        <v>57</v>
      </c>
      <c r="R100" s="16" t="s">
        <v>352</v>
      </c>
      <c r="S100" s="17" t="s">
        <v>57</v>
      </c>
      <c r="T100" s="16" t="s">
        <v>353</v>
      </c>
      <c r="U100" s="16" t="s">
        <v>59</v>
      </c>
      <c r="V100" s="16"/>
      <c r="W100" s="16" t="s">
        <v>67</v>
      </c>
      <c r="X100" s="17"/>
      <c r="Y100" s="17"/>
      <c r="Z100" s="16" t="str">
        <f t="shared" si="3"/>
        <v>-</v>
      </c>
      <c r="AB100" s="22">
        <v>77498</v>
      </c>
      <c r="AD100" s="22">
        <v>77498</v>
      </c>
      <c r="AE100" s="22">
        <v>77498</v>
      </c>
      <c r="AF100" s="22">
        <v>77498</v>
      </c>
      <c r="AH100" s="19">
        <f t="shared" si="4"/>
        <v>1</v>
      </c>
      <c r="AJ100" s="22">
        <v>0</v>
      </c>
      <c r="AK100" s="22">
        <v>0</v>
      </c>
      <c r="AM100" s="16" t="s">
        <v>354</v>
      </c>
      <c r="AN100" s="23">
        <v>25</v>
      </c>
      <c r="AO100" s="23">
        <v>25</v>
      </c>
      <c r="AP100" s="19">
        <f t="shared" si="5"/>
        <v>1</v>
      </c>
      <c r="AR100" s="18" t="s">
        <v>363</v>
      </c>
    </row>
    <row r="101" spans="2:44" ht="89.25" customHeight="1">
      <c r="B101" s="17">
        <v>3762</v>
      </c>
      <c r="C101" s="16" t="s">
        <v>41</v>
      </c>
      <c r="D101" s="16" t="s">
        <v>42</v>
      </c>
      <c r="E101" s="16" t="s">
        <v>43</v>
      </c>
      <c r="F101" s="16" t="s">
        <v>347</v>
      </c>
      <c r="G101" s="16" t="s">
        <v>348</v>
      </c>
      <c r="H101" s="16" t="s">
        <v>76</v>
      </c>
      <c r="I101" s="16" t="s">
        <v>364</v>
      </c>
      <c r="J101" s="17" t="s">
        <v>48</v>
      </c>
      <c r="K101" s="16" t="s">
        <v>49</v>
      </c>
      <c r="L101" s="16" t="s">
        <v>164</v>
      </c>
      <c r="M101" s="16" t="s">
        <v>102</v>
      </c>
      <c r="N101" s="16" t="s">
        <v>365</v>
      </c>
      <c r="O101" s="17" t="s">
        <v>53</v>
      </c>
      <c r="P101" s="16" t="s">
        <v>54</v>
      </c>
      <c r="Q101" s="17" t="s">
        <v>57</v>
      </c>
      <c r="R101" s="16" t="s">
        <v>352</v>
      </c>
      <c r="S101" s="17" t="s">
        <v>57</v>
      </c>
      <c r="T101" s="16" t="s">
        <v>353</v>
      </c>
      <c r="U101" s="16" t="s">
        <v>59</v>
      </c>
      <c r="V101" s="16"/>
      <c r="W101" s="16" t="s">
        <v>60</v>
      </c>
      <c r="X101" s="17"/>
      <c r="Y101" s="17"/>
      <c r="Z101" s="16" t="str">
        <f t="shared" si="3"/>
        <v>-</v>
      </c>
      <c r="AB101" s="22">
        <v>244056</v>
      </c>
      <c r="AD101" s="22">
        <v>244056</v>
      </c>
      <c r="AE101" s="22">
        <v>244056</v>
      </c>
      <c r="AF101" s="22">
        <v>244056</v>
      </c>
      <c r="AH101" s="19">
        <f t="shared" si="4"/>
        <v>1</v>
      </c>
      <c r="AJ101" s="22">
        <v>0</v>
      </c>
      <c r="AK101" s="22">
        <v>0</v>
      </c>
      <c r="AM101" s="16" t="s">
        <v>354</v>
      </c>
      <c r="AN101" s="23">
        <v>288</v>
      </c>
      <c r="AO101" s="23">
        <v>288</v>
      </c>
      <c r="AP101" s="19">
        <f t="shared" si="5"/>
        <v>1</v>
      </c>
      <c r="AR101" s="18" t="s">
        <v>366</v>
      </c>
    </row>
    <row r="102" spans="2:44" ht="89.25" customHeight="1">
      <c r="B102" s="17">
        <v>3762</v>
      </c>
      <c r="C102" s="16" t="s">
        <v>41</v>
      </c>
      <c r="D102" s="16" t="s">
        <v>42</v>
      </c>
      <c r="E102" s="16" t="s">
        <v>43</v>
      </c>
      <c r="F102" s="16" t="s">
        <v>347</v>
      </c>
      <c r="G102" s="16" t="s">
        <v>348</v>
      </c>
      <c r="H102" s="16" t="s">
        <v>76</v>
      </c>
      <c r="I102" s="16" t="s">
        <v>367</v>
      </c>
      <c r="J102" s="17" t="s">
        <v>48</v>
      </c>
      <c r="K102" s="16" t="s">
        <v>49</v>
      </c>
      <c r="L102" s="16" t="s">
        <v>368</v>
      </c>
      <c r="M102" s="16" t="s">
        <v>51</v>
      </c>
      <c r="N102" s="16" t="s">
        <v>369</v>
      </c>
      <c r="O102" s="17" t="s">
        <v>53</v>
      </c>
      <c r="P102" s="16" t="s">
        <v>54</v>
      </c>
      <c r="Q102" s="17" t="s">
        <v>57</v>
      </c>
      <c r="R102" s="16" t="s">
        <v>352</v>
      </c>
      <c r="S102" s="17" t="s">
        <v>57</v>
      </c>
      <c r="T102" s="16" t="s">
        <v>353</v>
      </c>
      <c r="U102" s="16" t="s">
        <v>59</v>
      </c>
      <c r="V102" s="16"/>
      <c r="W102" s="16" t="s">
        <v>60</v>
      </c>
      <c r="X102" s="17"/>
      <c r="Y102" s="17"/>
      <c r="Z102" s="16" t="str">
        <f t="shared" si="3"/>
        <v>-</v>
      </c>
      <c r="AB102" s="22">
        <v>122469</v>
      </c>
      <c r="AD102" s="22">
        <v>122469</v>
      </c>
      <c r="AE102" s="22">
        <v>122469</v>
      </c>
      <c r="AF102" s="22">
        <v>122469</v>
      </c>
      <c r="AH102" s="19">
        <f t="shared" si="4"/>
        <v>1</v>
      </c>
      <c r="AJ102" s="22">
        <v>0</v>
      </c>
      <c r="AK102" s="22">
        <v>0</v>
      </c>
      <c r="AM102" s="16" t="s">
        <v>155</v>
      </c>
      <c r="AN102" s="23">
        <v>96</v>
      </c>
      <c r="AO102" s="23">
        <v>96</v>
      </c>
      <c r="AP102" s="19">
        <f t="shared" si="5"/>
        <v>1</v>
      </c>
      <c r="AR102" s="18" t="s">
        <v>370</v>
      </c>
    </row>
    <row r="103" spans="2:44" ht="89.25" customHeight="1">
      <c r="B103" s="17">
        <v>3762</v>
      </c>
      <c r="C103" s="16" t="s">
        <v>41</v>
      </c>
      <c r="D103" s="16" t="s">
        <v>42</v>
      </c>
      <c r="E103" s="16" t="s">
        <v>43</v>
      </c>
      <c r="F103" s="16" t="s">
        <v>347</v>
      </c>
      <c r="G103" s="16" t="s">
        <v>348</v>
      </c>
      <c r="H103" s="16" t="s">
        <v>76</v>
      </c>
      <c r="I103" s="16" t="s">
        <v>371</v>
      </c>
      <c r="J103" s="17" t="s">
        <v>48</v>
      </c>
      <c r="K103" s="16" t="s">
        <v>49</v>
      </c>
      <c r="L103" s="16" t="s">
        <v>372</v>
      </c>
      <c r="M103" s="16" t="s">
        <v>51</v>
      </c>
      <c r="N103" s="16" t="s">
        <v>373</v>
      </c>
      <c r="O103" s="17" t="s">
        <v>53</v>
      </c>
      <c r="P103" s="16" t="s">
        <v>54</v>
      </c>
      <c r="Q103" s="17" t="s">
        <v>57</v>
      </c>
      <c r="R103" s="16" t="s">
        <v>352</v>
      </c>
      <c r="S103" s="17" t="s">
        <v>57</v>
      </c>
      <c r="T103" s="16" t="s">
        <v>353</v>
      </c>
      <c r="U103" s="16" t="s">
        <v>59</v>
      </c>
      <c r="V103" s="16"/>
      <c r="W103" s="16" t="s">
        <v>60</v>
      </c>
      <c r="X103" s="17"/>
      <c r="Y103" s="17"/>
      <c r="Z103" s="16" t="str">
        <f t="shared" si="3"/>
        <v>-</v>
      </c>
      <c r="AB103" s="22">
        <v>102045</v>
      </c>
      <c r="AD103" s="22">
        <v>102045</v>
      </c>
      <c r="AE103" s="22">
        <v>102045</v>
      </c>
      <c r="AF103" s="22">
        <v>102045</v>
      </c>
      <c r="AH103" s="19">
        <f t="shared" si="4"/>
        <v>1</v>
      </c>
      <c r="AJ103" s="22">
        <v>0</v>
      </c>
      <c r="AK103" s="22">
        <v>0</v>
      </c>
      <c r="AM103" s="16" t="s">
        <v>155</v>
      </c>
      <c r="AN103" s="23">
        <v>76.16</v>
      </c>
      <c r="AO103" s="23">
        <v>76.16</v>
      </c>
      <c r="AP103" s="19">
        <f t="shared" si="5"/>
        <v>1</v>
      </c>
      <c r="AR103" s="18" t="s">
        <v>374</v>
      </c>
    </row>
    <row r="104" spans="2:44" ht="89.25" customHeight="1">
      <c r="B104" s="17">
        <v>3762</v>
      </c>
      <c r="C104" s="16" t="s">
        <v>41</v>
      </c>
      <c r="D104" s="16" t="s">
        <v>42</v>
      </c>
      <c r="E104" s="16" t="s">
        <v>43</v>
      </c>
      <c r="F104" s="16" t="s">
        <v>347</v>
      </c>
      <c r="G104" s="16" t="s">
        <v>348</v>
      </c>
      <c r="H104" s="16" t="s">
        <v>76</v>
      </c>
      <c r="I104" s="16" t="s">
        <v>375</v>
      </c>
      <c r="J104" s="17" t="s">
        <v>48</v>
      </c>
      <c r="K104" s="16" t="s">
        <v>49</v>
      </c>
      <c r="L104" s="16" t="s">
        <v>83</v>
      </c>
      <c r="M104" s="16" t="s">
        <v>51</v>
      </c>
      <c r="N104" s="16" t="s">
        <v>376</v>
      </c>
      <c r="O104" s="17" t="s">
        <v>53</v>
      </c>
      <c r="P104" s="16" t="s">
        <v>54</v>
      </c>
      <c r="Q104" s="17" t="s">
        <v>57</v>
      </c>
      <c r="R104" s="16" t="s">
        <v>352</v>
      </c>
      <c r="S104" s="17" t="s">
        <v>57</v>
      </c>
      <c r="T104" s="16" t="s">
        <v>353</v>
      </c>
      <c r="U104" s="16" t="s">
        <v>59</v>
      </c>
      <c r="V104" s="16"/>
      <c r="W104" s="16" t="s">
        <v>60</v>
      </c>
      <c r="X104" s="17"/>
      <c r="Y104" s="17"/>
      <c r="Z104" s="16" t="str">
        <f t="shared" si="3"/>
        <v>-</v>
      </c>
      <c r="AB104" s="22">
        <v>105356</v>
      </c>
      <c r="AD104" s="22">
        <v>105356</v>
      </c>
      <c r="AE104" s="22">
        <v>105356</v>
      </c>
      <c r="AF104" s="22">
        <v>105356</v>
      </c>
      <c r="AH104" s="19">
        <f t="shared" si="4"/>
        <v>1</v>
      </c>
      <c r="AJ104" s="22">
        <v>0</v>
      </c>
      <c r="AK104" s="22">
        <v>0</v>
      </c>
      <c r="AM104" s="16" t="s">
        <v>155</v>
      </c>
      <c r="AN104" s="23">
        <v>190.38</v>
      </c>
      <c r="AO104" s="23">
        <v>190.38</v>
      </c>
      <c r="AP104" s="19">
        <f t="shared" si="5"/>
        <v>1</v>
      </c>
      <c r="AR104" s="18" t="s">
        <v>377</v>
      </c>
    </row>
    <row r="105" spans="2:44" ht="89.25" customHeight="1">
      <c r="B105" s="17">
        <v>3762</v>
      </c>
      <c r="C105" s="16" t="s">
        <v>41</v>
      </c>
      <c r="D105" s="16" t="s">
        <v>42</v>
      </c>
      <c r="E105" s="16" t="s">
        <v>43</v>
      </c>
      <c r="F105" s="16" t="s">
        <v>347</v>
      </c>
      <c r="G105" s="16" t="s">
        <v>348</v>
      </c>
      <c r="H105" s="16" t="s">
        <v>76</v>
      </c>
      <c r="I105" s="16" t="s">
        <v>378</v>
      </c>
      <c r="J105" s="17" t="s">
        <v>48</v>
      </c>
      <c r="K105" s="16" t="s">
        <v>49</v>
      </c>
      <c r="L105" s="16" t="s">
        <v>169</v>
      </c>
      <c r="M105" s="16" t="s">
        <v>51</v>
      </c>
      <c r="N105" s="16" t="s">
        <v>379</v>
      </c>
      <c r="O105" s="17" t="s">
        <v>53</v>
      </c>
      <c r="P105" s="16" t="s">
        <v>54</v>
      </c>
      <c r="Q105" s="17" t="s">
        <v>57</v>
      </c>
      <c r="R105" s="16" t="s">
        <v>352</v>
      </c>
      <c r="S105" s="17" t="s">
        <v>57</v>
      </c>
      <c r="T105" s="16" t="s">
        <v>353</v>
      </c>
      <c r="U105" s="16" t="s">
        <v>59</v>
      </c>
      <c r="V105" s="16"/>
      <c r="W105" s="16" t="s">
        <v>60</v>
      </c>
      <c r="X105" s="17"/>
      <c r="Y105" s="17"/>
      <c r="Z105" s="16" t="str">
        <f t="shared" si="3"/>
        <v>-</v>
      </c>
      <c r="AB105" s="22">
        <v>193649</v>
      </c>
      <c r="AD105" s="22">
        <v>193649</v>
      </c>
      <c r="AE105" s="22">
        <v>193649</v>
      </c>
      <c r="AF105" s="22">
        <v>193649</v>
      </c>
      <c r="AH105" s="19">
        <f t="shared" si="4"/>
        <v>1</v>
      </c>
      <c r="AJ105" s="22">
        <v>0</v>
      </c>
      <c r="AK105" s="22">
        <v>0</v>
      </c>
      <c r="AM105" s="16" t="s">
        <v>354</v>
      </c>
      <c r="AN105" s="23">
        <v>228.26</v>
      </c>
      <c r="AO105" s="23">
        <v>228.26</v>
      </c>
      <c r="AP105" s="19">
        <f t="shared" si="5"/>
        <v>1</v>
      </c>
      <c r="AR105" s="18" t="s">
        <v>380</v>
      </c>
    </row>
    <row r="106" spans="2:44" ht="89.25" customHeight="1">
      <c r="B106" s="17">
        <v>3762</v>
      </c>
      <c r="C106" s="16" t="s">
        <v>41</v>
      </c>
      <c r="D106" s="16" t="s">
        <v>42</v>
      </c>
      <c r="E106" s="16" t="s">
        <v>43</v>
      </c>
      <c r="F106" s="16" t="s">
        <v>347</v>
      </c>
      <c r="G106" s="16" t="s">
        <v>348</v>
      </c>
      <c r="H106" s="16" t="s">
        <v>76</v>
      </c>
      <c r="I106" s="16" t="s">
        <v>381</v>
      </c>
      <c r="J106" s="17" t="s">
        <v>48</v>
      </c>
      <c r="K106" s="16" t="s">
        <v>49</v>
      </c>
      <c r="L106" s="16" t="s">
        <v>201</v>
      </c>
      <c r="M106" s="16" t="s">
        <v>102</v>
      </c>
      <c r="N106" s="16" t="s">
        <v>382</v>
      </c>
      <c r="O106" s="17" t="s">
        <v>53</v>
      </c>
      <c r="P106" s="16" t="s">
        <v>54</v>
      </c>
      <c r="Q106" s="17" t="s">
        <v>57</v>
      </c>
      <c r="R106" s="16" t="s">
        <v>352</v>
      </c>
      <c r="S106" s="17" t="s">
        <v>57</v>
      </c>
      <c r="T106" s="16" t="s">
        <v>353</v>
      </c>
      <c r="U106" s="16" t="s">
        <v>59</v>
      </c>
      <c r="V106" s="16"/>
      <c r="W106" s="16" t="s">
        <v>67</v>
      </c>
      <c r="X106" s="17"/>
      <c r="Y106" s="17"/>
      <c r="Z106" s="16" t="str">
        <f t="shared" si="3"/>
        <v>-</v>
      </c>
      <c r="AB106" s="22">
        <v>32456</v>
      </c>
      <c r="AD106" s="22">
        <v>32456</v>
      </c>
      <c r="AE106" s="22">
        <v>32456</v>
      </c>
      <c r="AF106" s="22">
        <v>32456</v>
      </c>
      <c r="AH106" s="19">
        <f t="shared" si="4"/>
        <v>1</v>
      </c>
      <c r="AJ106" s="22">
        <v>0</v>
      </c>
      <c r="AK106" s="22">
        <v>0</v>
      </c>
      <c r="AM106" s="16" t="s">
        <v>155</v>
      </c>
      <c r="AN106" s="23">
        <v>55.9</v>
      </c>
      <c r="AO106" s="23">
        <v>55.9</v>
      </c>
      <c r="AP106" s="19">
        <f t="shared" si="5"/>
        <v>1</v>
      </c>
      <c r="AR106" s="18" t="s">
        <v>383</v>
      </c>
    </row>
    <row r="107" spans="2:44" ht="89.25" customHeight="1">
      <c r="B107" s="17">
        <v>3762</v>
      </c>
      <c r="C107" s="16" t="s">
        <v>41</v>
      </c>
      <c r="D107" s="16" t="s">
        <v>42</v>
      </c>
      <c r="E107" s="16" t="s">
        <v>43</v>
      </c>
      <c r="F107" s="16" t="s">
        <v>347</v>
      </c>
      <c r="G107" s="16" t="s">
        <v>348</v>
      </c>
      <c r="H107" s="16" t="s">
        <v>76</v>
      </c>
      <c r="I107" s="16" t="s">
        <v>384</v>
      </c>
      <c r="J107" s="17" t="s">
        <v>48</v>
      </c>
      <c r="K107" s="16" t="s">
        <v>49</v>
      </c>
      <c r="L107" s="16" t="s">
        <v>385</v>
      </c>
      <c r="M107" s="16" t="s">
        <v>51</v>
      </c>
      <c r="N107" s="16" t="s">
        <v>386</v>
      </c>
      <c r="O107" s="17" t="s">
        <v>53</v>
      </c>
      <c r="P107" s="16" t="s">
        <v>54</v>
      </c>
      <c r="Q107" s="17" t="s">
        <v>57</v>
      </c>
      <c r="R107" s="16" t="s">
        <v>352</v>
      </c>
      <c r="S107" s="17" t="s">
        <v>57</v>
      </c>
      <c r="T107" s="16" t="s">
        <v>353</v>
      </c>
      <c r="U107" s="16" t="s">
        <v>59</v>
      </c>
      <c r="V107" s="16"/>
      <c r="W107" s="16" t="s">
        <v>60</v>
      </c>
      <c r="X107" s="17"/>
      <c r="Y107" s="17"/>
      <c r="Z107" s="16" t="str">
        <f t="shared" si="3"/>
        <v>-</v>
      </c>
      <c r="AB107" s="22">
        <v>124226</v>
      </c>
      <c r="AD107" s="22">
        <v>124226</v>
      </c>
      <c r="AE107" s="22">
        <v>124226</v>
      </c>
      <c r="AF107" s="22">
        <v>124226</v>
      </c>
      <c r="AH107" s="19">
        <f t="shared" si="4"/>
        <v>1</v>
      </c>
      <c r="AJ107" s="22">
        <v>0</v>
      </c>
      <c r="AK107" s="22">
        <v>0</v>
      </c>
      <c r="AM107" s="16" t="s">
        <v>354</v>
      </c>
      <c r="AN107" s="23">
        <v>145.2</v>
      </c>
      <c r="AO107" s="23">
        <v>145.2</v>
      </c>
      <c r="AP107" s="19">
        <f t="shared" si="5"/>
        <v>1</v>
      </c>
      <c r="AR107" s="18" t="s">
        <v>387</v>
      </c>
    </row>
    <row r="108" spans="2:44" ht="89.25" customHeight="1">
      <c r="B108" s="17">
        <v>3762</v>
      </c>
      <c r="C108" s="16" t="s">
        <v>41</v>
      </c>
      <c r="D108" s="16" t="s">
        <v>42</v>
      </c>
      <c r="E108" s="16" t="s">
        <v>43</v>
      </c>
      <c r="F108" s="16" t="s">
        <v>347</v>
      </c>
      <c r="G108" s="16" t="s">
        <v>348</v>
      </c>
      <c r="H108" s="16" t="s">
        <v>76</v>
      </c>
      <c r="I108" s="16" t="s">
        <v>388</v>
      </c>
      <c r="J108" s="17" t="s">
        <v>48</v>
      </c>
      <c r="K108" s="16" t="s">
        <v>49</v>
      </c>
      <c r="L108" s="16" t="s">
        <v>389</v>
      </c>
      <c r="M108" s="16" t="s">
        <v>51</v>
      </c>
      <c r="N108" s="16" t="s">
        <v>390</v>
      </c>
      <c r="O108" s="17" t="s">
        <v>53</v>
      </c>
      <c r="P108" s="16" t="s">
        <v>54</v>
      </c>
      <c r="Q108" s="17" t="s">
        <v>57</v>
      </c>
      <c r="R108" s="16" t="s">
        <v>352</v>
      </c>
      <c r="S108" s="17" t="s">
        <v>57</v>
      </c>
      <c r="T108" s="16" t="s">
        <v>353</v>
      </c>
      <c r="U108" s="16" t="s">
        <v>59</v>
      </c>
      <c r="V108" s="16"/>
      <c r="W108" s="16" t="s">
        <v>67</v>
      </c>
      <c r="X108" s="17"/>
      <c r="Y108" s="17"/>
      <c r="Z108" s="16" t="str">
        <f t="shared" si="3"/>
        <v>-</v>
      </c>
      <c r="AB108" s="22">
        <v>84798</v>
      </c>
      <c r="AD108" s="22">
        <v>84798</v>
      </c>
      <c r="AE108" s="22">
        <v>84798</v>
      </c>
      <c r="AF108" s="22">
        <v>84798</v>
      </c>
      <c r="AH108" s="19">
        <f t="shared" si="4"/>
        <v>1</v>
      </c>
      <c r="AJ108" s="22">
        <v>0</v>
      </c>
      <c r="AK108" s="22">
        <v>0</v>
      </c>
      <c r="AM108" s="16" t="s">
        <v>354</v>
      </c>
      <c r="AN108" s="23">
        <v>100</v>
      </c>
      <c r="AO108" s="23">
        <v>100</v>
      </c>
      <c r="AP108" s="19">
        <f t="shared" si="5"/>
        <v>1</v>
      </c>
      <c r="AR108" s="18" t="s">
        <v>391</v>
      </c>
    </row>
    <row r="109" spans="2:44" ht="89.25" customHeight="1">
      <c r="B109" s="17">
        <v>3762</v>
      </c>
      <c r="C109" s="16" t="s">
        <v>41</v>
      </c>
      <c r="D109" s="16" t="s">
        <v>42</v>
      </c>
      <c r="E109" s="16" t="s">
        <v>43</v>
      </c>
      <c r="F109" s="16" t="s">
        <v>347</v>
      </c>
      <c r="G109" s="16" t="s">
        <v>348</v>
      </c>
      <c r="H109" s="16" t="s">
        <v>76</v>
      </c>
      <c r="I109" s="16" t="s">
        <v>392</v>
      </c>
      <c r="J109" s="17" t="s">
        <v>48</v>
      </c>
      <c r="K109" s="16" t="s">
        <v>49</v>
      </c>
      <c r="L109" s="16" t="s">
        <v>201</v>
      </c>
      <c r="M109" s="16" t="s">
        <v>102</v>
      </c>
      <c r="N109" s="16" t="s">
        <v>393</v>
      </c>
      <c r="O109" s="17" t="s">
        <v>53</v>
      </c>
      <c r="P109" s="16" t="s">
        <v>54</v>
      </c>
      <c r="Q109" s="17" t="s">
        <v>57</v>
      </c>
      <c r="R109" s="16" t="s">
        <v>352</v>
      </c>
      <c r="S109" s="17" t="s">
        <v>57</v>
      </c>
      <c r="T109" s="16" t="s">
        <v>353</v>
      </c>
      <c r="U109" s="16" t="s">
        <v>59</v>
      </c>
      <c r="V109" s="16"/>
      <c r="W109" s="16" t="s">
        <v>60</v>
      </c>
      <c r="X109" s="17"/>
      <c r="Y109" s="17"/>
      <c r="Z109" s="16" t="str">
        <f t="shared" si="3"/>
        <v>-</v>
      </c>
      <c r="AB109" s="22">
        <v>188567</v>
      </c>
      <c r="AD109" s="22">
        <v>188567</v>
      </c>
      <c r="AE109" s="22">
        <v>188567</v>
      </c>
      <c r="AF109" s="22">
        <v>188567</v>
      </c>
      <c r="AH109" s="19">
        <f t="shared" si="4"/>
        <v>1</v>
      </c>
      <c r="AJ109" s="22">
        <v>0</v>
      </c>
      <c r="AK109" s="22">
        <v>0</v>
      </c>
      <c r="AM109" s="16" t="s">
        <v>155</v>
      </c>
      <c r="AN109" s="23">
        <v>300</v>
      </c>
      <c r="AO109" s="23">
        <v>300</v>
      </c>
      <c r="AP109" s="19">
        <f t="shared" si="5"/>
        <v>1</v>
      </c>
      <c r="AR109" s="18" t="s">
        <v>394</v>
      </c>
    </row>
    <row r="110" spans="2:44" ht="89.25" customHeight="1">
      <c r="B110" s="17">
        <v>3762</v>
      </c>
      <c r="C110" s="16" t="s">
        <v>41</v>
      </c>
      <c r="D110" s="16" t="s">
        <v>42</v>
      </c>
      <c r="E110" s="16" t="s">
        <v>43</v>
      </c>
      <c r="F110" s="16" t="s">
        <v>347</v>
      </c>
      <c r="G110" s="16" t="s">
        <v>348</v>
      </c>
      <c r="H110" s="16" t="s">
        <v>76</v>
      </c>
      <c r="I110" s="16" t="s">
        <v>395</v>
      </c>
      <c r="J110" s="17" t="s">
        <v>48</v>
      </c>
      <c r="K110" s="16" t="s">
        <v>49</v>
      </c>
      <c r="L110" s="16" t="s">
        <v>396</v>
      </c>
      <c r="M110" s="16" t="s">
        <v>51</v>
      </c>
      <c r="N110" s="16" t="s">
        <v>397</v>
      </c>
      <c r="O110" s="17" t="s">
        <v>53</v>
      </c>
      <c r="P110" s="16" t="s">
        <v>54</v>
      </c>
      <c r="Q110" s="17" t="s">
        <v>57</v>
      </c>
      <c r="R110" s="16" t="s">
        <v>352</v>
      </c>
      <c r="S110" s="17" t="s">
        <v>57</v>
      </c>
      <c r="T110" s="16" t="s">
        <v>353</v>
      </c>
      <c r="U110" s="16" t="s">
        <v>59</v>
      </c>
      <c r="V110" s="16"/>
      <c r="W110" s="16" t="s">
        <v>67</v>
      </c>
      <c r="X110" s="17"/>
      <c r="Y110" s="17"/>
      <c r="Z110" s="16" t="str">
        <f t="shared" si="3"/>
        <v>-</v>
      </c>
      <c r="AB110" s="22">
        <v>33025</v>
      </c>
      <c r="AD110" s="22">
        <v>33025</v>
      </c>
      <c r="AE110" s="22">
        <v>33025</v>
      </c>
      <c r="AF110" s="22">
        <v>33025</v>
      </c>
      <c r="AH110" s="19">
        <f t="shared" si="4"/>
        <v>1</v>
      </c>
      <c r="AJ110" s="22">
        <v>0</v>
      </c>
      <c r="AK110" s="22">
        <v>0</v>
      </c>
      <c r="AM110" s="16" t="s">
        <v>155</v>
      </c>
      <c r="AN110" s="23">
        <v>56.88</v>
      </c>
      <c r="AO110" s="23">
        <v>56.88</v>
      </c>
      <c r="AP110" s="19">
        <f t="shared" si="5"/>
        <v>1</v>
      </c>
      <c r="AR110" s="18" t="s">
        <v>398</v>
      </c>
    </row>
    <row r="111" spans="2:44" ht="89.25" customHeight="1">
      <c r="B111" s="17">
        <v>3762</v>
      </c>
      <c r="C111" s="16" t="s">
        <v>41</v>
      </c>
      <c r="D111" s="16" t="s">
        <v>42</v>
      </c>
      <c r="E111" s="16" t="s">
        <v>43</v>
      </c>
      <c r="F111" s="16" t="s">
        <v>347</v>
      </c>
      <c r="G111" s="16" t="s">
        <v>348</v>
      </c>
      <c r="H111" s="16" t="s">
        <v>76</v>
      </c>
      <c r="I111" s="16" t="s">
        <v>399</v>
      </c>
      <c r="J111" s="17" t="s">
        <v>48</v>
      </c>
      <c r="K111" s="16" t="s">
        <v>49</v>
      </c>
      <c r="L111" s="16" t="s">
        <v>400</v>
      </c>
      <c r="M111" s="16" t="s">
        <v>51</v>
      </c>
      <c r="N111" s="16" t="s">
        <v>401</v>
      </c>
      <c r="O111" s="17" t="s">
        <v>53</v>
      </c>
      <c r="P111" s="16" t="s">
        <v>54</v>
      </c>
      <c r="Q111" s="17" t="s">
        <v>57</v>
      </c>
      <c r="R111" s="16" t="s">
        <v>352</v>
      </c>
      <c r="S111" s="17" t="s">
        <v>57</v>
      </c>
      <c r="T111" s="16" t="s">
        <v>353</v>
      </c>
      <c r="U111" s="16" t="s">
        <v>59</v>
      </c>
      <c r="V111" s="16"/>
      <c r="W111" s="16" t="s">
        <v>67</v>
      </c>
      <c r="X111" s="17"/>
      <c r="Y111" s="17"/>
      <c r="Z111" s="16" t="str">
        <f t="shared" si="3"/>
        <v>-</v>
      </c>
      <c r="AB111" s="22">
        <v>29889</v>
      </c>
      <c r="AD111" s="22">
        <v>29889</v>
      </c>
      <c r="AE111" s="22">
        <v>29889</v>
      </c>
      <c r="AF111" s="22">
        <v>29889</v>
      </c>
      <c r="AH111" s="19">
        <f t="shared" si="4"/>
        <v>1</v>
      </c>
      <c r="AJ111" s="22">
        <v>0</v>
      </c>
      <c r="AK111" s="22">
        <v>0</v>
      </c>
      <c r="AM111" s="16" t="s">
        <v>155</v>
      </c>
      <c r="AN111" s="23">
        <v>80</v>
      </c>
      <c r="AO111" s="23">
        <v>80</v>
      </c>
      <c r="AP111" s="19">
        <f t="shared" si="5"/>
        <v>1</v>
      </c>
      <c r="AR111" s="18" t="s">
        <v>402</v>
      </c>
    </row>
    <row r="112" spans="2:44" ht="89.25" customHeight="1">
      <c r="B112" s="17">
        <v>3762</v>
      </c>
      <c r="C112" s="16" t="s">
        <v>41</v>
      </c>
      <c r="D112" s="16" t="s">
        <v>42</v>
      </c>
      <c r="E112" s="16" t="s">
        <v>43</v>
      </c>
      <c r="F112" s="16" t="s">
        <v>347</v>
      </c>
      <c r="G112" s="16" t="s">
        <v>348</v>
      </c>
      <c r="H112" s="16" t="s">
        <v>76</v>
      </c>
      <c r="I112" s="16" t="s">
        <v>403</v>
      </c>
      <c r="J112" s="17" t="s">
        <v>48</v>
      </c>
      <c r="K112" s="16" t="s">
        <v>49</v>
      </c>
      <c r="L112" s="16" t="s">
        <v>404</v>
      </c>
      <c r="M112" s="16" t="s">
        <v>51</v>
      </c>
      <c r="N112" s="16" t="s">
        <v>405</v>
      </c>
      <c r="O112" s="17" t="s">
        <v>53</v>
      </c>
      <c r="P112" s="16" t="s">
        <v>54</v>
      </c>
      <c r="Q112" s="17" t="s">
        <v>57</v>
      </c>
      <c r="R112" s="16" t="s">
        <v>352</v>
      </c>
      <c r="S112" s="17" t="s">
        <v>57</v>
      </c>
      <c r="T112" s="16" t="s">
        <v>353</v>
      </c>
      <c r="U112" s="16" t="s">
        <v>59</v>
      </c>
      <c r="V112" s="16"/>
      <c r="W112" s="16" t="s">
        <v>67</v>
      </c>
      <c r="X112" s="17"/>
      <c r="Y112" s="17"/>
      <c r="Z112" s="16" t="str">
        <f t="shared" si="3"/>
        <v>-</v>
      </c>
      <c r="AB112" s="22">
        <v>110406</v>
      </c>
      <c r="AD112" s="22">
        <v>110406</v>
      </c>
      <c r="AE112" s="22">
        <v>110406</v>
      </c>
      <c r="AF112" s="22">
        <v>110406</v>
      </c>
      <c r="AH112" s="19">
        <f t="shared" si="4"/>
        <v>1</v>
      </c>
      <c r="AJ112" s="22">
        <v>0</v>
      </c>
      <c r="AK112" s="22">
        <v>0</v>
      </c>
      <c r="AM112" s="16" t="s">
        <v>354</v>
      </c>
      <c r="AN112" s="23">
        <v>136</v>
      </c>
      <c r="AO112" s="23">
        <v>136</v>
      </c>
      <c r="AP112" s="19">
        <f t="shared" si="5"/>
        <v>1</v>
      </c>
      <c r="AR112" s="18" t="s">
        <v>406</v>
      </c>
    </row>
    <row r="113" spans="2:44" ht="89.25" customHeight="1">
      <c r="B113" s="17">
        <v>3762</v>
      </c>
      <c r="C113" s="16" t="s">
        <v>41</v>
      </c>
      <c r="D113" s="16" t="s">
        <v>42</v>
      </c>
      <c r="E113" s="16" t="s">
        <v>43</v>
      </c>
      <c r="F113" s="16" t="s">
        <v>347</v>
      </c>
      <c r="G113" s="16" t="s">
        <v>348</v>
      </c>
      <c r="H113" s="16" t="s">
        <v>76</v>
      </c>
      <c r="I113" s="16" t="s">
        <v>407</v>
      </c>
      <c r="J113" s="17" t="s">
        <v>48</v>
      </c>
      <c r="K113" s="16" t="s">
        <v>49</v>
      </c>
      <c r="L113" s="16" t="s">
        <v>181</v>
      </c>
      <c r="M113" s="16" t="s">
        <v>102</v>
      </c>
      <c r="N113" s="16" t="s">
        <v>408</v>
      </c>
      <c r="O113" s="17" t="s">
        <v>53</v>
      </c>
      <c r="P113" s="16" t="s">
        <v>54</v>
      </c>
      <c r="Q113" s="17" t="s">
        <v>57</v>
      </c>
      <c r="R113" s="16" t="s">
        <v>352</v>
      </c>
      <c r="S113" s="17" t="s">
        <v>57</v>
      </c>
      <c r="T113" s="16" t="s">
        <v>353</v>
      </c>
      <c r="U113" s="16" t="s">
        <v>59</v>
      </c>
      <c r="V113" s="16"/>
      <c r="W113" s="16" t="s">
        <v>67</v>
      </c>
      <c r="X113" s="17"/>
      <c r="Y113" s="17"/>
      <c r="Z113" s="16" t="str">
        <f t="shared" si="3"/>
        <v>-</v>
      </c>
      <c r="AB113" s="22">
        <v>16971</v>
      </c>
      <c r="AD113" s="22">
        <v>16971</v>
      </c>
      <c r="AE113" s="22">
        <v>16971</v>
      </c>
      <c r="AF113" s="22">
        <v>16971</v>
      </c>
      <c r="AH113" s="19">
        <f t="shared" si="4"/>
        <v>1</v>
      </c>
      <c r="AJ113" s="22">
        <v>0</v>
      </c>
      <c r="AK113" s="22">
        <v>0</v>
      </c>
      <c r="AM113" s="16" t="s">
        <v>155</v>
      </c>
      <c r="AN113" s="23">
        <v>54.5</v>
      </c>
      <c r="AO113" s="23">
        <v>54.5</v>
      </c>
      <c r="AP113" s="19">
        <f t="shared" si="5"/>
        <v>1</v>
      </c>
      <c r="AR113" s="18" t="s">
        <v>409</v>
      </c>
    </row>
    <row r="114" spans="2:44" ht="89.25" customHeight="1">
      <c r="B114" s="17">
        <v>3762</v>
      </c>
      <c r="C114" s="16" t="s">
        <v>41</v>
      </c>
      <c r="D114" s="16" t="s">
        <v>42</v>
      </c>
      <c r="E114" s="16" t="s">
        <v>43</v>
      </c>
      <c r="F114" s="16" t="s">
        <v>347</v>
      </c>
      <c r="G114" s="16" t="s">
        <v>348</v>
      </c>
      <c r="H114" s="16" t="s">
        <v>76</v>
      </c>
      <c r="I114" s="16" t="s">
        <v>410</v>
      </c>
      <c r="J114" s="17" t="s">
        <v>48</v>
      </c>
      <c r="K114" s="16" t="s">
        <v>49</v>
      </c>
      <c r="L114" s="16" t="s">
        <v>411</v>
      </c>
      <c r="M114" s="16" t="s">
        <v>51</v>
      </c>
      <c r="N114" s="16" t="s">
        <v>412</v>
      </c>
      <c r="O114" s="17" t="s">
        <v>53</v>
      </c>
      <c r="P114" s="16" t="s">
        <v>54</v>
      </c>
      <c r="Q114" s="17" t="s">
        <v>57</v>
      </c>
      <c r="R114" s="16" t="s">
        <v>352</v>
      </c>
      <c r="S114" s="17" t="s">
        <v>57</v>
      </c>
      <c r="T114" s="16" t="s">
        <v>353</v>
      </c>
      <c r="U114" s="16" t="s">
        <v>59</v>
      </c>
      <c r="V114" s="16"/>
      <c r="W114" s="16" t="s">
        <v>67</v>
      </c>
      <c r="X114" s="17"/>
      <c r="Y114" s="17"/>
      <c r="Z114" s="16" t="str">
        <f t="shared" si="3"/>
        <v>-</v>
      </c>
      <c r="AB114" s="22">
        <v>47638</v>
      </c>
      <c r="AD114" s="22">
        <v>47638</v>
      </c>
      <c r="AE114" s="22">
        <v>47638</v>
      </c>
      <c r="AF114" s="22">
        <v>47638</v>
      </c>
      <c r="AH114" s="19">
        <f t="shared" si="4"/>
        <v>1</v>
      </c>
      <c r="AJ114" s="22">
        <v>0</v>
      </c>
      <c r="AK114" s="22">
        <v>0</v>
      </c>
      <c r="AM114" s="16" t="s">
        <v>155</v>
      </c>
      <c r="AN114" s="23">
        <v>82.05</v>
      </c>
      <c r="AO114" s="23">
        <v>82.05</v>
      </c>
      <c r="AP114" s="19">
        <f t="shared" si="5"/>
        <v>1</v>
      </c>
      <c r="AR114" s="18" t="s">
        <v>413</v>
      </c>
    </row>
    <row r="115" spans="2:44" ht="89.25" customHeight="1">
      <c r="B115" s="17">
        <v>3762</v>
      </c>
      <c r="C115" s="16" t="s">
        <v>41</v>
      </c>
      <c r="D115" s="16" t="s">
        <v>42</v>
      </c>
      <c r="E115" s="16" t="s">
        <v>43</v>
      </c>
      <c r="F115" s="16" t="s">
        <v>347</v>
      </c>
      <c r="G115" s="16" t="s">
        <v>348</v>
      </c>
      <c r="H115" s="16" t="s">
        <v>76</v>
      </c>
      <c r="I115" s="16" t="s">
        <v>414</v>
      </c>
      <c r="J115" s="17" t="s">
        <v>48</v>
      </c>
      <c r="K115" s="16" t="s">
        <v>49</v>
      </c>
      <c r="L115" s="16" t="s">
        <v>137</v>
      </c>
      <c r="M115" s="16" t="s">
        <v>51</v>
      </c>
      <c r="N115" s="16" t="s">
        <v>415</v>
      </c>
      <c r="O115" s="17" t="s">
        <v>53</v>
      </c>
      <c r="P115" s="16" t="s">
        <v>54</v>
      </c>
      <c r="Q115" s="17" t="s">
        <v>57</v>
      </c>
      <c r="R115" s="16" t="s">
        <v>352</v>
      </c>
      <c r="S115" s="17" t="s">
        <v>57</v>
      </c>
      <c r="T115" s="16" t="s">
        <v>353</v>
      </c>
      <c r="U115" s="16" t="s">
        <v>59</v>
      </c>
      <c r="V115" s="16"/>
      <c r="W115" s="16" t="s">
        <v>67</v>
      </c>
      <c r="X115" s="17"/>
      <c r="Y115" s="17"/>
      <c r="Z115" s="16" t="str">
        <f t="shared" si="3"/>
        <v>-</v>
      </c>
      <c r="AB115" s="22">
        <v>22342</v>
      </c>
      <c r="AD115" s="22">
        <v>22342</v>
      </c>
      <c r="AE115" s="22">
        <v>22342</v>
      </c>
      <c r="AF115" s="22">
        <v>22342</v>
      </c>
      <c r="AH115" s="19">
        <f t="shared" si="4"/>
        <v>1</v>
      </c>
      <c r="AJ115" s="22">
        <v>0</v>
      </c>
      <c r="AK115" s="22">
        <v>0</v>
      </c>
      <c r="AM115" s="16" t="s">
        <v>155</v>
      </c>
      <c r="AN115" s="23">
        <v>38.5</v>
      </c>
      <c r="AO115" s="23">
        <v>38.5</v>
      </c>
      <c r="AP115" s="19">
        <f t="shared" si="5"/>
        <v>1</v>
      </c>
      <c r="AR115" s="18" t="s">
        <v>416</v>
      </c>
    </row>
    <row r="116" spans="2:44" ht="89.25" customHeight="1">
      <c r="B116" s="17">
        <v>3762</v>
      </c>
      <c r="C116" s="16" t="s">
        <v>41</v>
      </c>
      <c r="D116" s="16" t="s">
        <v>42</v>
      </c>
      <c r="E116" s="16" t="s">
        <v>43</v>
      </c>
      <c r="F116" s="16" t="s">
        <v>347</v>
      </c>
      <c r="G116" s="16" t="s">
        <v>348</v>
      </c>
      <c r="H116" s="16" t="s">
        <v>76</v>
      </c>
      <c r="I116" s="16" t="s">
        <v>417</v>
      </c>
      <c r="J116" s="17" t="s">
        <v>48</v>
      </c>
      <c r="K116" s="16" t="s">
        <v>49</v>
      </c>
      <c r="L116" s="16" t="s">
        <v>418</v>
      </c>
      <c r="M116" s="16" t="s">
        <v>51</v>
      </c>
      <c r="N116" s="16" t="s">
        <v>419</v>
      </c>
      <c r="O116" s="17" t="s">
        <v>53</v>
      </c>
      <c r="P116" s="16" t="s">
        <v>54</v>
      </c>
      <c r="Q116" s="17" t="s">
        <v>57</v>
      </c>
      <c r="R116" s="16" t="s">
        <v>352</v>
      </c>
      <c r="S116" s="17" t="s">
        <v>57</v>
      </c>
      <c r="T116" s="16" t="s">
        <v>353</v>
      </c>
      <c r="U116" s="16" t="s">
        <v>59</v>
      </c>
      <c r="V116" s="16"/>
      <c r="W116" s="16" t="s">
        <v>60</v>
      </c>
      <c r="X116" s="17"/>
      <c r="Y116" s="17"/>
      <c r="Z116" s="16" t="str">
        <f t="shared" si="3"/>
        <v>-</v>
      </c>
      <c r="AB116" s="22">
        <v>85482</v>
      </c>
      <c r="AD116" s="22">
        <v>85482</v>
      </c>
      <c r="AE116" s="22">
        <v>85482</v>
      </c>
      <c r="AF116" s="22">
        <v>85482</v>
      </c>
      <c r="AH116" s="19">
        <f t="shared" si="4"/>
        <v>1</v>
      </c>
      <c r="AJ116" s="22">
        <v>0</v>
      </c>
      <c r="AK116" s="22">
        <v>0</v>
      </c>
      <c r="AM116" s="16" t="s">
        <v>155</v>
      </c>
      <c r="AN116" s="23">
        <v>106</v>
      </c>
      <c r="AO116" s="23">
        <v>106</v>
      </c>
      <c r="AP116" s="19">
        <f t="shared" si="5"/>
        <v>1</v>
      </c>
      <c r="AR116" s="18" t="s">
        <v>420</v>
      </c>
    </row>
    <row r="117" spans="2:44" ht="89.25" customHeight="1">
      <c r="B117" s="17">
        <v>3767</v>
      </c>
      <c r="C117" s="16" t="s">
        <v>41</v>
      </c>
      <c r="D117" s="16" t="s">
        <v>42</v>
      </c>
      <c r="E117" s="16" t="s">
        <v>43</v>
      </c>
      <c r="F117" s="16" t="s">
        <v>347</v>
      </c>
      <c r="G117" s="16" t="s">
        <v>421</v>
      </c>
      <c r="H117" s="16" t="s">
        <v>76</v>
      </c>
      <c r="I117" s="16" t="s">
        <v>422</v>
      </c>
      <c r="J117" s="17" t="s">
        <v>48</v>
      </c>
      <c r="K117" s="16" t="s">
        <v>49</v>
      </c>
      <c r="L117" s="16" t="s">
        <v>423</v>
      </c>
      <c r="M117" s="16" t="s">
        <v>51</v>
      </c>
      <c r="N117" s="16" t="s">
        <v>424</v>
      </c>
      <c r="O117" s="17" t="s">
        <v>53</v>
      </c>
      <c r="P117" s="16" t="s">
        <v>54</v>
      </c>
      <c r="Q117" s="17" t="s">
        <v>57</v>
      </c>
      <c r="R117" s="16" t="s">
        <v>352</v>
      </c>
      <c r="S117" s="17" t="s">
        <v>57</v>
      </c>
      <c r="T117" s="16" t="s">
        <v>353</v>
      </c>
      <c r="U117" s="16" t="s">
        <v>59</v>
      </c>
      <c r="V117" s="16"/>
      <c r="W117" s="16" t="s">
        <v>60</v>
      </c>
      <c r="X117" s="17"/>
      <c r="Y117" s="17"/>
      <c r="Z117" s="16" t="str">
        <f t="shared" si="3"/>
        <v>-</v>
      </c>
      <c r="AB117" s="22">
        <v>144846</v>
      </c>
      <c r="AD117" s="22">
        <v>144846</v>
      </c>
      <c r="AE117" s="22">
        <v>144846</v>
      </c>
      <c r="AF117" s="22">
        <v>144846</v>
      </c>
      <c r="AH117" s="19">
        <f t="shared" si="4"/>
        <v>1</v>
      </c>
      <c r="AJ117" s="22">
        <v>0</v>
      </c>
      <c r="AK117" s="22">
        <v>0</v>
      </c>
      <c r="AM117" s="16" t="s">
        <v>425</v>
      </c>
      <c r="AN117" s="23">
        <v>172</v>
      </c>
      <c r="AO117" s="23">
        <v>172</v>
      </c>
      <c r="AP117" s="19">
        <f t="shared" si="5"/>
        <v>1</v>
      </c>
      <c r="AR117" s="18" t="s">
        <v>426</v>
      </c>
    </row>
    <row r="118" spans="2:44" ht="89.25" customHeight="1">
      <c r="B118" s="17">
        <v>3767</v>
      </c>
      <c r="C118" s="16" t="s">
        <v>41</v>
      </c>
      <c r="D118" s="16" t="s">
        <v>42</v>
      </c>
      <c r="E118" s="16" t="s">
        <v>43</v>
      </c>
      <c r="F118" s="16" t="s">
        <v>347</v>
      </c>
      <c r="G118" s="16" t="s">
        <v>421</v>
      </c>
      <c r="H118" s="16" t="s">
        <v>76</v>
      </c>
      <c r="I118" s="16" t="s">
        <v>427</v>
      </c>
      <c r="J118" s="17" t="s">
        <v>48</v>
      </c>
      <c r="K118" s="16" t="s">
        <v>49</v>
      </c>
      <c r="L118" s="16" t="s">
        <v>232</v>
      </c>
      <c r="M118" s="16" t="s">
        <v>51</v>
      </c>
      <c r="N118" s="16" t="s">
        <v>428</v>
      </c>
      <c r="O118" s="17" t="s">
        <v>53</v>
      </c>
      <c r="P118" s="16" t="s">
        <v>54</v>
      </c>
      <c r="Q118" s="17" t="s">
        <v>57</v>
      </c>
      <c r="R118" s="16" t="s">
        <v>352</v>
      </c>
      <c r="S118" s="17" t="s">
        <v>57</v>
      </c>
      <c r="T118" s="16" t="s">
        <v>353</v>
      </c>
      <c r="U118" s="16" t="s">
        <v>59</v>
      </c>
      <c r="V118" s="16"/>
      <c r="W118" s="16" t="s">
        <v>60</v>
      </c>
      <c r="X118" s="17"/>
      <c r="Y118" s="17"/>
      <c r="Z118" s="16" t="str">
        <f t="shared" si="3"/>
        <v>-</v>
      </c>
      <c r="AB118" s="22">
        <v>437834</v>
      </c>
      <c r="AD118" s="22">
        <v>437834</v>
      </c>
      <c r="AE118" s="22">
        <v>437834</v>
      </c>
      <c r="AF118" s="22">
        <v>437834</v>
      </c>
      <c r="AH118" s="19">
        <f t="shared" si="4"/>
        <v>1</v>
      </c>
      <c r="AJ118" s="22">
        <v>0</v>
      </c>
      <c r="AK118" s="22">
        <v>0</v>
      </c>
      <c r="AM118" s="16" t="s">
        <v>155</v>
      </c>
      <c r="AN118" s="23">
        <v>168.96</v>
      </c>
      <c r="AO118" s="23">
        <v>168.96</v>
      </c>
      <c r="AP118" s="19">
        <f t="shared" si="5"/>
        <v>1</v>
      </c>
      <c r="AR118" s="18" t="s">
        <v>429</v>
      </c>
    </row>
    <row r="119" spans="2:44" ht="89.25" customHeight="1">
      <c r="B119" s="17">
        <v>3767</v>
      </c>
      <c r="C119" s="16" t="s">
        <v>41</v>
      </c>
      <c r="D119" s="16" t="s">
        <v>42</v>
      </c>
      <c r="E119" s="16" t="s">
        <v>43</v>
      </c>
      <c r="F119" s="16" t="s">
        <v>347</v>
      </c>
      <c r="G119" s="16" t="s">
        <v>421</v>
      </c>
      <c r="H119" s="16" t="s">
        <v>76</v>
      </c>
      <c r="I119" s="16" t="s">
        <v>430</v>
      </c>
      <c r="J119" s="17" t="s">
        <v>48</v>
      </c>
      <c r="K119" s="16" t="s">
        <v>49</v>
      </c>
      <c r="L119" s="16" t="s">
        <v>219</v>
      </c>
      <c r="M119" s="16" t="s">
        <v>102</v>
      </c>
      <c r="N119" s="16" t="s">
        <v>431</v>
      </c>
      <c r="O119" s="17" t="s">
        <v>53</v>
      </c>
      <c r="P119" s="16" t="s">
        <v>54</v>
      </c>
      <c r="Q119" s="17" t="s">
        <v>57</v>
      </c>
      <c r="R119" s="16" t="s">
        <v>352</v>
      </c>
      <c r="S119" s="17" t="s">
        <v>57</v>
      </c>
      <c r="T119" s="16" t="s">
        <v>353</v>
      </c>
      <c r="U119" s="16" t="s">
        <v>59</v>
      </c>
      <c r="V119" s="16"/>
      <c r="W119" s="16" t="s">
        <v>60</v>
      </c>
      <c r="X119" s="17"/>
      <c r="Y119" s="17"/>
      <c r="Z119" s="16" t="str">
        <f t="shared" si="3"/>
        <v>-</v>
      </c>
      <c r="AB119" s="22">
        <v>490815</v>
      </c>
      <c r="AD119" s="22">
        <v>490815</v>
      </c>
      <c r="AE119" s="22">
        <v>490815</v>
      </c>
      <c r="AF119" s="22">
        <v>490815</v>
      </c>
      <c r="AH119" s="19">
        <f t="shared" si="4"/>
        <v>1</v>
      </c>
      <c r="AJ119" s="22">
        <v>0</v>
      </c>
      <c r="AK119" s="22">
        <v>0</v>
      </c>
      <c r="AM119" s="16" t="s">
        <v>155</v>
      </c>
      <c r="AN119" s="23">
        <v>929.64</v>
      </c>
      <c r="AO119" s="23">
        <v>929.64</v>
      </c>
      <c r="AP119" s="19">
        <f t="shared" si="5"/>
        <v>1</v>
      </c>
      <c r="AR119" s="18" t="s">
        <v>432</v>
      </c>
    </row>
    <row r="120" spans="2:44" ht="89.25" customHeight="1">
      <c r="B120" s="17">
        <v>3767</v>
      </c>
      <c r="C120" s="16" t="s">
        <v>41</v>
      </c>
      <c r="D120" s="16" t="s">
        <v>42</v>
      </c>
      <c r="E120" s="16" t="s">
        <v>43</v>
      </c>
      <c r="F120" s="16" t="s">
        <v>347</v>
      </c>
      <c r="G120" s="16" t="s">
        <v>421</v>
      </c>
      <c r="H120" s="16" t="s">
        <v>76</v>
      </c>
      <c r="I120" s="16" t="s">
        <v>433</v>
      </c>
      <c r="J120" s="17" t="s">
        <v>48</v>
      </c>
      <c r="K120" s="16" t="s">
        <v>49</v>
      </c>
      <c r="L120" s="16" t="s">
        <v>434</v>
      </c>
      <c r="M120" s="16" t="s">
        <v>51</v>
      </c>
      <c r="N120" s="16" t="s">
        <v>435</v>
      </c>
      <c r="O120" s="17" t="s">
        <v>53</v>
      </c>
      <c r="P120" s="16" t="s">
        <v>54</v>
      </c>
      <c r="Q120" s="17" t="s">
        <v>57</v>
      </c>
      <c r="R120" s="16" t="s">
        <v>352</v>
      </c>
      <c r="S120" s="17" t="s">
        <v>57</v>
      </c>
      <c r="T120" s="16" t="s">
        <v>353</v>
      </c>
      <c r="U120" s="16" t="s">
        <v>59</v>
      </c>
      <c r="V120" s="16"/>
      <c r="W120" s="16" t="s">
        <v>60</v>
      </c>
      <c r="X120" s="17"/>
      <c r="Y120" s="17"/>
      <c r="Z120" s="16" t="str">
        <f t="shared" si="3"/>
        <v>-</v>
      </c>
      <c r="AB120" s="22">
        <v>483773</v>
      </c>
      <c r="AD120" s="22">
        <v>483773</v>
      </c>
      <c r="AE120" s="22">
        <v>483773</v>
      </c>
      <c r="AF120" s="22">
        <v>483773</v>
      </c>
      <c r="AH120" s="19">
        <f t="shared" si="4"/>
        <v>1</v>
      </c>
      <c r="AJ120" s="22">
        <v>0</v>
      </c>
      <c r="AK120" s="22">
        <v>0</v>
      </c>
      <c r="AM120" s="16" t="s">
        <v>155</v>
      </c>
      <c r="AN120" s="23">
        <v>416</v>
      </c>
      <c r="AO120" s="23">
        <v>416</v>
      </c>
      <c r="AP120" s="19">
        <f t="shared" si="5"/>
        <v>1</v>
      </c>
      <c r="AR120" s="18" t="s">
        <v>436</v>
      </c>
    </row>
    <row r="121" spans="2:44" ht="89.25" customHeight="1">
      <c r="B121" s="17">
        <v>3767</v>
      </c>
      <c r="C121" s="16" t="s">
        <v>41</v>
      </c>
      <c r="D121" s="16" t="s">
        <v>42</v>
      </c>
      <c r="E121" s="16" t="s">
        <v>43</v>
      </c>
      <c r="F121" s="16" t="s">
        <v>347</v>
      </c>
      <c r="G121" s="16" t="s">
        <v>421</v>
      </c>
      <c r="H121" s="16" t="s">
        <v>76</v>
      </c>
      <c r="I121" s="16" t="s">
        <v>437</v>
      </c>
      <c r="J121" s="17" t="s">
        <v>48</v>
      </c>
      <c r="K121" s="16" t="s">
        <v>49</v>
      </c>
      <c r="L121" s="16" t="s">
        <v>438</v>
      </c>
      <c r="M121" s="16" t="s">
        <v>51</v>
      </c>
      <c r="N121" s="16" t="s">
        <v>439</v>
      </c>
      <c r="O121" s="17" t="s">
        <v>53</v>
      </c>
      <c r="P121" s="16" t="s">
        <v>54</v>
      </c>
      <c r="Q121" s="17" t="s">
        <v>57</v>
      </c>
      <c r="R121" s="16" t="s">
        <v>352</v>
      </c>
      <c r="S121" s="17" t="s">
        <v>57</v>
      </c>
      <c r="T121" s="16" t="s">
        <v>353</v>
      </c>
      <c r="U121" s="16" t="s">
        <v>59</v>
      </c>
      <c r="V121" s="16"/>
      <c r="W121" s="16" t="s">
        <v>60</v>
      </c>
      <c r="X121" s="17"/>
      <c r="Y121" s="17"/>
      <c r="Z121" s="16" t="str">
        <f t="shared" si="3"/>
        <v>-</v>
      </c>
      <c r="AB121" s="22">
        <v>421406</v>
      </c>
      <c r="AD121" s="22">
        <v>421406</v>
      </c>
      <c r="AE121" s="22">
        <v>421406</v>
      </c>
      <c r="AF121" s="22">
        <v>421406</v>
      </c>
      <c r="AH121" s="19">
        <f t="shared" si="4"/>
        <v>1</v>
      </c>
      <c r="AJ121" s="22">
        <v>0</v>
      </c>
      <c r="AK121" s="22">
        <v>0</v>
      </c>
      <c r="AM121" s="16" t="s">
        <v>440</v>
      </c>
      <c r="AN121" s="23">
        <v>298.6</v>
      </c>
      <c r="AO121" s="23">
        <v>298.6</v>
      </c>
      <c r="AP121" s="19">
        <f t="shared" si="5"/>
        <v>1</v>
      </c>
      <c r="AR121" s="18" t="s">
        <v>441</v>
      </c>
    </row>
    <row r="122" spans="2:44" ht="89.25" customHeight="1">
      <c r="B122" s="17">
        <v>3767</v>
      </c>
      <c r="C122" s="16" t="s">
        <v>41</v>
      </c>
      <c r="D122" s="16" t="s">
        <v>42</v>
      </c>
      <c r="E122" s="16" t="s">
        <v>43</v>
      </c>
      <c r="F122" s="16" t="s">
        <v>347</v>
      </c>
      <c r="G122" s="16" t="s">
        <v>421</v>
      </c>
      <c r="H122" s="16" t="s">
        <v>76</v>
      </c>
      <c r="I122" s="16" t="s">
        <v>442</v>
      </c>
      <c r="J122" s="17" t="s">
        <v>48</v>
      </c>
      <c r="K122" s="16" t="s">
        <v>49</v>
      </c>
      <c r="L122" s="16" t="s">
        <v>443</v>
      </c>
      <c r="M122" s="16" t="s">
        <v>51</v>
      </c>
      <c r="N122" s="16" t="s">
        <v>444</v>
      </c>
      <c r="O122" s="17" t="s">
        <v>53</v>
      </c>
      <c r="P122" s="16" t="s">
        <v>54</v>
      </c>
      <c r="Q122" s="17" t="s">
        <v>57</v>
      </c>
      <c r="R122" s="16" t="s">
        <v>352</v>
      </c>
      <c r="S122" s="17" t="s">
        <v>57</v>
      </c>
      <c r="T122" s="16" t="s">
        <v>353</v>
      </c>
      <c r="U122" s="16" t="s">
        <v>59</v>
      </c>
      <c r="V122" s="16"/>
      <c r="W122" s="16" t="s">
        <v>60</v>
      </c>
      <c r="X122" s="17"/>
      <c r="Y122" s="17"/>
      <c r="Z122" s="16" t="str">
        <f t="shared" si="3"/>
        <v>-</v>
      </c>
      <c r="AB122" s="22">
        <v>333048</v>
      </c>
      <c r="AD122" s="22">
        <v>333048</v>
      </c>
      <c r="AE122" s="22">
        <v>333048</v>
      </c>
      <c r="AF122" s="22">
        <v>333048</v>
      </c>
      <c r="AH122" s="19">
        <f t="shared" si="4"/>
        <v>1</v>
      </c>
      <c r="AJ122" s="22">
        <v>0</v>
      </c>
      <c r="AK122" s="22">
        <v>0</v>
      </c>
      <c r="AM122" s="16" t="s">
        <v>425</v>
      </c>
      <c r="AN122" s="23">
        <v>392.5</v>
      </c>
      <c r="AO122" s="23">
        <v>392.5</v>
      </c>
      <c r="AP122" s="19">
        <f t="shared" si="5"/>
        <v>1</v>
      </c>
      <c r="AR122" s="18" t="s">
        <v>445</v>
      </c>
    </row>
    <row r="123" spans="2:44" ht="89.25" customHeight="1">
      <c r="B123" s="17">
        <v>3767</v>
      </c>
      <c r="C123" s="16" t="s">
        <v>41</v>
      </c>
      <c r="D123" s="16" t="s">
        <v>42</v>
      </c>
      <c r="E123" s="16" t="s">
        <v>43</v>
      </c>
      <c r="F123" s="16" t="s">
        <v>347</v>
      </c>
      <c r="G123" s="16" t="s">
        <v>421</v>
      </c>
      <c r="H123" s="16" t="s">
        <v>76</v>
      </c>
      <c r="I123" s="16" t="s">
        <v>446</v>
      </c>
      <c r="J123" s="17" t="s">
        <v>48</v>
      </c>
      <c r="K123" s="16" t="s">
        <v>49</v>
      </c>
      <c r="L123" s="16" t="s">
        <v>324</v>
      </c>
      <c r="M123" s="16" t="s">
        <v>51</v>
      </c>
      <c r="N123" s="16" t="s">
        <v>447</v>
      </c>
      <c r="O123" s="17" t="s">
        <v>53</v>
      </c>
      <c r="P123" s="16" t="s">
        <v>54</v>
      </c>
      <c r="Q123" s="17" t="s">
        <v>57</v>
      </c>
      <c r="R123" s="16" t="s">
        <v>352</v>
      </c>
      <c r="S123" s="17" t="s">
        <v>57</v>
      </c>
      <c r="T123" s="16" t="s">
        <v>353</v>
      </c>
      <c r="U123" s="16" t="s">
        <v>59</v>
      </c>
      <c r="V123" s="16"/>
      <c r="W123" s="16" t="s">
        <v>60</v>
      </c>
      <c r="X123" s="17"/>
      <c r="Y123" s="17"/>
      <c r="Z123" s="16" t="str">
        <f t="shared" si="3"/>
        <v>-</v>
      </c>
      <c r="AB123" s="22">
        <v>816362</v>
      </c>
      <c r="AD123" s="22">
        <v>816362</v>
      </c>
      <c r="AE123" s="22">
        <v>816362</v>
      </c>
      <c r="AF123" s="22">
        <v>816362</v>
      </c>
      <c r="AH123" s="19">
        <f t="shared" si="4"/>
        <v>1</v>
      </c>
      <c r="AJ123" s="22">
        <v>0</v>
      </c>
      <c r="AK123" s="22">
        <v>0</v>
      </c>
      <c r="AM123" s="16" t="s">
        <v>155</v>
      </c>
      <c r="AN123" s="23">
        <v>362.88</v>
      </c>
      <c r="AO123" s="23">
        <v>362.88</v>
      </c>
      <c r="AP123" s="19">
        <f t="shared" si="5"/>
        <v>1</v>
      </c>
      <c r="AR123" s="18" t="s">
        <v>448</v>
      </c>
    </row>
    <row r="124" spans="2:44" ht="89.25" customHeight="1">
      <c r="B124" s="17">
        <v>3767</v>
      </c>
      <c r="C124" s="16" t="s">
        <v>41</v>
      </c>
      <c r="D124" s="16" t="s">
        <v>42</v>
      </c>
      <c r="E124" s="16" t="s">
        <v>43</v>
      </c>
      <c r="F124" s="16" t="s">
        <v>347</v>
      </c>
      <c r="G124" s="16" t="s">
        <v>421</v>
      </c>
      <c r="H124" s="16" t="s">
        <v>76</v>
      </c>
      <c r="I124" s="16" t="s">
        <v>449</v>
      </c>
      <c r="J124" s="17" t="s">
        <v>48</v>
      </c>
      <c r="K124" s="16" t="s">
        <v>49</v>
      </c>
      <c r="L124" s="16" t="s">
        <v>181</v>
      </c>
      <c r="M124" s="16" t="s">
        <v>102</v>
      </c>
      <c r="N124" s="16" t="s">
        <v>450</v>
      </c>
      <c r="O124" s="17" t="s">
        <v>53</v>
      </c>
      <c r="P124" s="16" t="s">
        <v>54</v>
      </c>
      <c r="Q124" s="17" t="s">
        <v>57</v>
      </c>
      <c r="R124" s="16" t="s">
        <v>352</v>
      </c>
      <c r="S124" s="17" t="s">
        <v>57</v>
      </c>
      <c r="T124" s="16" t="s">
        <v>353</v>
      </c>
      <c r="U124" s="16" t="s">
        <v>59</v>
      </c>
      <c r="V124" s="16"/>
      <c r="W124" s="16" t="s">
        <v>60</v>
      </c>
      <c r="X124" s="17"/>
      <c r="Y124" s="17"/>
      <c r="Z124" s="16" t="str">
        <f t="shared" si="3"/>
        <v>-</v>
      </c>
      <c r="AB124" s="22">
        <v>313941</v>
      </c>
      <c r="AD124" s="22">
        <v>313941</v>
      </c>
      <c r="AE124" s="22">
        <v>313941</v>
      </c>
      <c r="AF124" s="22">
        <v>313941</v>
      </c>
      <c r="AH124" s="19">
        <f t="shared" si="4"/>
        <v>1</v>
      </c>
      <c r="AJ124" s="22">
        <v>0</v>
      </c>
      <c r="AK124" s="22">
        <v>0</v>
      </c>
      <c r="AM124" s="16" t="s">
        <v>425</v>
      </c>
      <c r="AN124" s="23">
        <v>403.61</v>
      </c>
      <c r="AO124" s="23">
        <v>403.61</v>
      </c>
      <c r="AP124" s="19">
        <f t="shared" si="5"/>
        <v>1</v>
      </c>
      <c r="AR124" s="18" t="s">
        <v>451</v>
      </c>
    </row>
    <row r="125" spans="2:44" ht="89.25" customHeight="1">
      <c r="B125" s="17">
        <v>3767</v>
      </c>
      <c r="C125" s="16" t="s">
        <v>41</v>
      </c>
      <c r="D125" s="16" t="s">
        <v>42</v>
      </c>
      <c r="E125" s="16" t="s">
        <v>43</v>
      </c>
      <c r="F125" s="16" t="s">
        <v>347</v>
      </c>
      <c r="G125" s="16" t="s">
        <v>421</v>
      </c>
      <c r="H125" s="16" t="s">
        <v>76</v>
      </c>
      <c r="I125" s="16" t="s">
        <v>452</v>
      </c>
      <c r="J125" s="17" t="s">
        <v>48</v>
      </c>
      <c r="K125" s="16" t="s">
        <v>49</v>
      </c>
      <c r="L125" s="16" t="s">
        <v>453</v>
      </c>
      <c r="M125" s="16" t="s">
        <v>51</v>
      </c>
      <c r="N125" s="16" t="s">
        <v>454</v>
      </c>
      <c r="O125" s="17" t="s">
        <v>53</v>
      </c>
      <c r="P125" s="16" t="s">
        <v>54</v>
      </c>
      <c r="Q125" s="17" t="s">
        <v>57</v>
      </c>
      <c r="R125" s="16" t="s">
        <v>352</v>
      </c>
      <c r="S125" s="17" t="s">
        <v>57</v>
      </c>
      <c r="T125" s="16" t="s">
        <v>353</v>
      </c>
      <c r="U125" s="16" t="s">
        <v>59</v>
      </c>
      <c r="V125" s="16"/>
      <c r="W125" s="16" t="s">
        <v>60</v>
      </c>
      <c r="X125" s="17"/>
      <c r="Y125" s="17"/>
      <c r="Z125" s="16" t="str">
        <f t="shared" si="3"/>
        <v>-</v>
      </c>
      <c r="AB125" s="22">
        <v>170608</v>
      </c>
      <c r="AD125" s="22">
        <v>170608</v>
      </c>
      <c r="AE125" s="22">
        <v>170608</v>
      </c>
      <c r="AF125" s="22">
        <v>170608</v>
      </c>
      <c r="AH125" s="19">
        <f t="shared" si="4"/>
        <v>1</v>
      </c>
      <c r="AJ125" s="22">
        <v>0</v>
      </c>
      <c r="AK125" s="22">
        <v>0</v>
      </c>
      <c r="AM125" s="16" t="s">
        <v>155</v>
      </c>
      <c r="AN125" s="23">
        <v>294.5</v>
      </c>
      <c r="AO125" s="23">
        <v>294.5</v>
      </c>
      <c r="AP125" s="19">
        <f t="shared" si="5"/>
        <v>1</v>
      </c>
      <c r="AR125" s="18" t="s">
        <v>455</v>
      </c>
    </row>
    <row r="126" spans="2:44" ht="89.25" customHeight="1">
      <c r="B126" s="17">
        <v>3767</v>
      </c>
      <c r="C126" s="16" t="s">
        <v>41</v>
      </c>
      <c r="D126" s="16" t="s">
        <v>42</v>
      </c>
      <c r="E126" s="16" t="s">
        <v>43</v>
      </c>
      <c r="F126" s="16" t="s">
        <v>347</v>
      </c>
      <c r="G126" s="16" t="s">
        <v>421</v>
      </c>
      <c r="H126" s="16" t="s">
        <v>76</v>
      </c>
      <c r="I126" s="16" t="s">
        <v>456</v>
      </c>
      <c r="J126" s="17" t="s">
        <v>48</v>
      </c>
      <c r="K126" s="16" t="s">
        <v>49</v>
      </c>
      <c r="L126" s="16" t="s">
        <v>302</v>
      </c>
      <c r="M126" s="16" t="s">
        <v>51</v>
      </c>
      <c r="N126" s="16" t="s">
        <v>457</v>
      </c>
      <c r="O126" s="17" t="s">
        <v>53</v>
      </c>
      <c r="P126" s="16" t="s">
        <v>54</v>
      </c>
      <c r="Q126" s="17" t="s">
        <v>57</v>
      </c>
      <c r="R126" s="16" t="s">
        <v>352</v>
      </c>
      <c r="S126" s="17" t="s">
        <v>57</v>
      </c>
      <c r="T126" s="16" t="s">
        <v>353</v>
      </c>
      <c r="U126" s="16" t="s">
        <v>59</v>
      </c>
      <c r="V126" s="16"/>
      <c r="W126" s="16" t="s">
        <v>60</v>
      </c>
      <c r="X126" s="17"/>
      <c r="Y126" s="17"/>
      <c r="Z126" s="16" t="str">
        <f t="shared" si="3"/>
        <v>-</v>
      </c>
      <c r="AB126" s="22">
        <v>249741</v>
      </c>
      <c r="AD126" s="22">
        <v>249741</v>
      </c>
      <c r="AE126" s="22">
        <v>249741</v>
      </c>
      <c r="AF126" s="22">
        <v>249741</v>
      </c>
      <c r="AH126" s="19">
        <f t="shared" si="4"/>
        <v>1</v>
      </c>
      <c r="AJ126" s="22">
        <v>0</v>
      </c>
      <c r="AK126" s="22">
        <v>0</v>
      </c>
      <c r="AM126" s="16" t="s">
        <v>425</v>
      </c>
      <c r="AN126" s="23">
        <v>314</v>
      </c>
      <c r="AO126" s="23">
        <v>314</v>
      </c>
      <c r="AP126" s="19">
        <f t="shared" si="5"/>
        <v>1</v>
      </c>
      <c r="AR126" s="18" t="s">
        <v>458</v>
      </c>
    </row>
    <row r="127" spans="2:44" ht="89.25" customHeight="1">
      <c r="B127" s="17">
        <v>3767</v>
      </c>
      <c r="C127" s="16" t="s">
        <v>41</v>
      </c>
      <c r="D127" s="16" t="s">
        <v>42</v>
      </c>
      <c r="E127" s="16" t="s">
        <v>43</v>
      </c>
      <c r="F127" s="16" t="s">
        <v>347</v>
      </c>
      <c r="G127" s="16" t="s">
        <v>421</v>
      </c>
      <c r="H127" s="16" t="s">
        <v>76</v>
      </c>
      <c r="I127" s="16" t="s">
        <v>459</v>
      </c>
      <c r="J127" s="17" t="s">
        <v>48</v>
      </c>
      <c r="K127" s="16" t="s">
        <v>49</v>
      </c>
      <c r="L127" s="16" t="s">
        <v>114</v>
      </c>
      <c r="M127" s="16" t="s">
        <v>102</v>
      </c>
      <c r="N127" s="16" t="s">
        <v>460</v>
      </c>
      <c r="O127" s="17" t="s">
        <v>53</v>
      </c>
      <c r="P127" s="16" t="s">
        <v>54</v>
      </c>
      <c r="Q127" s="17" t="s">
        <v>57</v>
      </c>
      <c r="R127" s="16" t="s">
        <v>352</v>
      </c>
      <c r="S127" s="17" t="s">
        <v>57</v>
      </c>
      <c r="T127" s="16" t="s">
        <v>353</v>
      </c>
      <c r="U127" s="16" t="s">
        <v>59</v>
      </c>
      <c r="V127" s="16"/>
      <c r="W127" s="16" t="s">
        <v>60</v>
      </c>
      <c r="X127" s="17"/>
      <c r="Y127" s="17"/>
      <c r="Z127" s="16" t="str">
        <f t="shared" si="3"/>
        <v>-</v>
      </c>
      <c r="AB127" s="22">
        <v>44686</v>
      </c>
      <c r="AD127" s="22">
        <v>44686</v>
      </c>
      <c r="AE127" s="22">
        <v>44686</v>
      </c>
      <c r="AF127" s="22">
        <v>44686</v>
      </c>
      <c r="AH127" s="19">
        <f t="shared" si="4"/>
        <v>1</v>
      </c>
      <c r="AJ127" s="22">
        <v>0</v>
      </c>
      <c r="AK127" s="22">
        <v>0</v>
      </c>
      <c r="AM127" s="16" t="s">
        <v>155</v>
      </c>
      <c r="AN127" s="23">
        <v>53</v>
      </c>
      <c r="AO127" s="23">
        <v>53</v>
      </c>
      <c r="AP127" s="19">
        <f t="shared" si="5"/>
        <v>1</v>
      </c>
      <c r="AR127" s="18" t="s">
        <v>461</v>
      </c>
    </row>
    <row r="128" spans="2:44" ht="89.25" customHeight="1">
      <c r="B128" s="17">
        <v>3767</v>
      </c>
      <c r="C128" s="16" t="s">
        <v>41</v>
      </c>
      <c r="D128" s="16" t="s">
        <v>42</v>
      </c>
      <c r="E128" s="16" t="s">
        <v>43</v>
      </c>
      <c r="F128" s="16" t="s">
        <v>347</v>
      </c>
      <c r="G128" s="16" t="s">
        <v>421</v>
      </c>
      <c r="H128" s="16" t="s">
        <v>76</v>
      </c>
      <c r="I128" s="16" t="s">
        <v>462</v>
      </c>
      <c r="J128" s="17" t="s">
        <v>48</v>
      </c>
      <c r="K128" s="16" t="s">
        <v>49</v>
      </c>
      <c r="L128" s="16" t="s">
        <v>463</v>
      </c>
      <c r="M128" s="16" t="s">
        <v>51</v>
      </c>
      <c r="N128" s="16" t="s">
        <v>464</v>
      </c>
      <c r="O128" s="17" t="s">
        <v>53</v>
      </c>
      <c r="P128" s="16" t="s">
        <v>54</v>
      </c>
      <c r="Q128" s="17" t="s">
        <v>57</v>
      </c>
      <c r="R128" s="16" t="s">
        <v>352</v>
      </c>
      <c r="S128" s="17" t="s">
        <v>57</v>
      </c>
      <c r="T128" s="16" t="s">
        <v>353</v>
      </c>
      <c r="U128" s="16" t="s">
        <v>59</v>
      </c>
      <c r="V128" s="16"/>
      <c r="W128" s="16" t="s">
        <v>60</v>
      </c>
      <c r="X128" s="17"/>
      <c r="Y128" s="17"/>
      <c r="Z128" s="16" t="str">
        <f t="shared" si="3"/>
        <v>-</v>
      </c>
      <c r="AB128" s="22">
        <v>15642</v>
      </c>
      <c r="AD128" s="22">
        <v>15642</v>
      </c>
      <c r="AE128" s="22">
        <v>15642</v>
      </c>
      <c r="AF128" s="22">
        <v>15642</v>
      </c>
      <c r="AH128" s="19">
        <f t="shared" si="4"/>
        <v>1</v>
      </c>
      <c r="AJ128" s="22">
        <v>0</v>
      </c>
      <c r="AK128" s="22">
        <v>0</v>
      </c>
      <c r="AM128" s="16" t="s">
        <v>155</v>
      </c>
      <c r="AN128" s="23">
        <v>59.5</v>
      </c>
      <c r="AO128" s="23">
        <v>59.5</v>
      </c>
      <c r="AP128" s="19">
        <f t="shared" si="5"/>
        <v>1</v>
      </c>
      <c r="AR128" s="18" t="s">
        <v>465</v>
      </c>
    </row>
    <row r="129" spans="2:44" ht="89.25" customHeight="1">
      <c r="B129" s="17">
        <v>3767</v>
      </c>
      <c r="C129" s="16" t="s">
        <v>41</v>
      </c>
      <c r="D129" s="16" t="s">
        <v>42</v>
      </c>
      <c r="E129" s="16" t="s">
        <v>43</v>
      </c>
      <c r="F129" s="16" t="s">
        <v>347</v>
      </c>
      <c r="G129" s="16" t="s">
        <v>421</v>
      </c>
      <c r="H129" s="16" t="s">
        <v>76</v>
      </c>
      <c r="I129" s="16" t="s">
        <v>466</v>
      </c>
      <c r="J129" s="17" t="s">
        <v>48</v>
      </c>
      <c r="K129" s="16" t="s">
        <v>49</v>
      </c>
      <c r="L129" s="16" t="s">
        <v>357</v>
      </c>
      <c r="M129" s="16" t="s">
        <v>51</v>
      </c>
      <c r="N129" s="16" t="s">
        <v>467</v>
      </c>
      <c r="O129" s="17" t="s">
        <v>53</v>
      </c>
      <c r="P129" s="16" t="s">
        <v>54</v>
      </c>
      <c r="Q129" s="17" t="s">
        <v>57</v>
      </c>
      <c r="R129" s="16" t="s">
        <v>352</v>
      </c>
      <c r="S129" s="17" t="s">
        <v>57</v>
      </c>
      <c r="T129" s="16" t="s">
        <v>353</v>
      </c>
      <c r="U129" s="16" t="s">
        <v>59</v>
      </c>
      <c r="V129" s="16"/>
      <c r="W129" s="16" t="s">
        <v>60</v>
      </c>
      <c r="X129" s="17"/>
      <c r="Y129" s="17"/>
      <c r="Z129" s="16" t="str">
        <f t="shared" si="3"/>
        <v>-</v>
      </c>
      <c r="AB129" s="22">
        <v>302138</v>
      </c>
      <c r="AD129" s="22">
        <v>302138</v>
      </c>
      <c r="AE129" s="22">
        <v>302138</v>
      </c>
      <c r="AF129" s="22">
        <v>302138</v>
      </c>
      <c r="AH129" s="19">
        <f t="shared" si="4"/>
        <v>1</v>
      </c>
      <c r="AJ129" s="22">
        <v>0</v>
      </c>
      <c r="AK129" s="22">
        <v>0</v>
      </c>
      <c r="AM129" s="16" t="s">
        <v>425</v>
      </c>
      <c r="AN129" s="23">
        <v>356</v>
      </c>
      <c r="AO129" s="23">
        <v>356</v>
      </c>
      <c r="AP129" s="19">
        <f t="shared" si="5"/>
        <v>1</v>
      </c>
      <c r="AR129" s="18" t="s">
        <v>468</v>
      </c>
    </row>
    <row r="130" spans="2:44" ht="89.25" customHeight="1">
      <c r="B130" s="17">
        <v>3767</v>
      </c>
      <c r="C130" s="16" t="s">
        <v>41</v>
      </c>
      <c r="D130" s="16" t="s">
        <v>42</v>
      </c>
      <c r="E130" s="16" t="s">
        <v>43</v>
      </c>
      <c r="F130" s="16" t="s">
        <v>347</v>
      </c>
      <c r="G130" s="16" t="s">
        <v>421</v>
      </c>
      <c r="H130" s="16" t="s">
        <v>76</v>
      </c>
      <c r="I130" s="16" t="s">
        <v>469</v>
      </c>
      <c r="J130" s="17" t="s">
        <v>48</v>
      </c>
      <c r="K130" s="16" t="s">
        <v>49</v>
      </c>
      <c r="L130" s="16" t="s">
        <v>141</v>
      </c>
      <c r="M130" s="16" t="s">
        <v>102</v>
      </c>
      <c r="N130" s="16" t="s">
        <v>470</v>
      </c>
      <c r="O130" s="17" t="s">
        <v>53</v>
      </c>
      <c r="P130" s="16" t="s">
        <v>54</v>
      </c>
      <c r="Q130" s="17" t="s">
        <v>57</v>
      </c>
      <c r="R130" s="16" t="s">
        <v>352</v>
      </c>
      <c r="S130" s="17" t="s">
        <v>57</v>
      </c>
      <c r="T130" s="16" t="s">
        <v>353</v>
      </c>
      <c r="U130" s="16" t="s">
        <v>59</v>
      </c>
      <c r="V130" s="16"/>
      <c r="W130" s="16" t="s">
        <v>60</v>
      </c>
      <c r="X130" s="17"/>
      <c r="Y130" s="17"/>
      <c r="Z130" s="16" t="str">
        <f t="shared" si="3"/>
        <v>-</v>
      </c>
      <c r="AB130" s="22">
        <v>92396</v>
      </c>
      <c r="AD130" s="22">
        <v>92396</v>
      </c>
      <c r="AE130" s="22">
        <v>92396</v>
      </c>
      <c r="AF130" s="22">
        <v>92396</v>
      </c>
      <c r="AH130" s="19">
        <f t="shared" si="4"/>
        <v>1</v>
      </c>
      <c r="AJ130" s="22">
        <v>0</v>
      </c>
      <c r="AK130" s="22">
        <v>0</v>
      </c>
      <c r="AM130" s="16" t="s">
        <v>155</v>
      </c>
      <c r="AN130" s="23">
        <v>108</v>
      </c>
      <c r="AO130" s="23">
        <v>108</v>
      </c>
      <c r="AP130" s="19">
        <f t="shared" si="5"/>
        <v>1</v>
      </c>
      <c r="AR130" s="18" t="s">
        <v>471</v>
      </c>
    </row>
    <row r="131" spans="2:44" ht="89.25" customHeight="1">
      <c r="B131" s="17">
        <v>3767</v>
      </c>
      <c r="C131" s="16" t="s">
        <v>41</v>
      </c>
      <c r="D131" s="16" t="s">
        <v>42</v>
      </c>
      <c r="E131" s="16" t="s">
        <v>43</v>
      </c>
      <c r="F131" s="16" t="s">
        <v>347</v>
      </c>
      <c r="G131" s="16" t="s">
        <v>421</v>
      </c>
      <c r="H131" s="16" t="s">
        <v>76</v>
      </c>
      <c r="I131" s="16" t="s">
        <v>472</v>
      </c>
      <c r="J131" s="17" t="s">
        <v>48</v>
      </c>
      <c r="K131" s="16" t="s">
        <v>49</v>
      </c>
      <c r="L131" s="16" t="s">
        <v>473</v>
      </c>
      <c r="M131" s="16" t="s">
        <v>51</v>
      </c>
      <c r="N131" s="16" t="s">
        <v>474</v>
      </c>
      <c r="O131" s="17" t="s">
        <v>53</v>
      </c>
      <c r="P131" s="16" t="s">
        <v>54</v>
      </c>
      <c r="Q131" s="17" t="s">
        <v>57</v>
      </c>
      <c r="R131" s="16" t="s">
        <v>352</v>
      </c>
      <c r="S131" s="17" t="s">
        <v>57</v>
      </c>
      <c r="T131" s="16" t="s">
        <v>353</v>
      </c>
      <c r="U131" s="16" t="s">
        <v>59</v>
      </c>
      <c r="V131" s="16"/>
      <c r="W131" s="16" t="s">
        <v>60</v>
      </c>
      <c r="X131" s="17"/>
      <c r="Y131" s="17"/>
      <c r="Z131" s="16" t="str">
        <f t="shared" si="3"/>
        <v>-</v>
      </c>
      <c r="AB131" s="22">
        <v>319057</v>
      </c>
      <c r="AD131" s="22">
        <v>319057</v>
      </c>
      <c r="AE131" s="22">
        <v>319057</v>
      </c>
      <c r="AF131" s="22">
        <v>319057</v>
      </c>
      <c r="AH131" s="19">
        <f t="shared" si="4"/>
        <v>1</v>
      </c>
      <c r="AJ131" s="22">
        <v>0</v>
      </c>
      <c r="AK131" s="22">
        <v>0</v>
      </c>
      <c r="AM131" s="16" t="s">
        <v>155</v>
      </c>
      <c r="AN131" s="23">
        <v>550</v>
      </c>
      <c r="AO131" s="23">
        <v>550</v>
      </c>
      <c r="AP131" s="19">
        <f t="shared" si="5"/>
        <v>1</v>
      </c>
      <c r="AR131" s="18" t="s">
        <v>475</v>
      </c>
    </row>
    <row r="132" spans="2:44" ht="89.25" customHeight="1">
      <c r="B132" s="17">
        <v>3767</v>
      </c>
      <c r="C132" s="16" t="s">
        <v>41</v>
      </c>
      <c r="D132" s="16" t="s">
        <v>42</v>
      </c>
      <c r="E132" s="16" t="s">
        <v>43</v>
      </c>
      <c r="F132" s="16" t="s">
        <v>347</v>
      </c>
      <c r="G132" s="16" t="s">
        <v>421</v>
      </c>
      <c r="H132" s="16" t="s">
        <v>76</v>
      </c>
      <c r="I132" s="16" t="s">
        <v>476</v>
      </c>
      <c r="J132" s="17" t="s">
        <v>48</v>
      </c>
      <c r="K132" s="16" t="s">
        <v>49</v>
      </c>
      <c r="L132" s="16" t="s">
        <v>114</v>
      </c>
      <c r="M132" s="16" t="s">
        <v>102</v>
      </c>
      <c r="N132" s="16" t="s">
        <v>477</v>
      </c>
      <c r="O132" s="17" t="s">
        <v>53</v>
      </c>
      <c r="P132" s="16" t="s">
        <v>54</v>
      </c>
      <c r="Q132" s="17" t="s">
        <v>57</v>
      </c>
      <c r="R132" s="16" t="s">
        <v>352</v>
      </c>
      <c r="S132" s="17" t="s">
        <v>57</v>
      </c>
      <c r="T132" s="16" t="s">
        <v>353</v>
      </c>
      <c r="U132" s="16" t="s">
        <v>59</v>
      </c>
      <c r="V132" s="16"/>
      <c r="W132" s="16" t="s">
        <v>60</v>
      </c>
      <c r="X132" s="17"/>
      <c r="Y132" s="17"/>
      <c r="Z132" s="16" t="str">
        <f t="shared" si="3"/>
        <v>-</v>
      </c>
      <c r="AB132" s="22">
        <v>472017</v>
      </c>
      <c r="AD132" s="22">
        <v>472017</v>
      </c>
      <c r="AE132" s="22">
        <v>472017</v>
      </c>
      <c r="AF132" s="22">
        <v>472017</v>
      </c>
      <c r="AH132" s="19">
        <f t="shared" si="4"/>
        <v>1</v>
      </c>
      <c r="AJ132" s="22">
        <v>0</v>
      </c>
      <c r="AK132" s="22">
        <v>0</v>
      </c>
      <c r="AM132" s="16" t="s">
        <v>155</v>
      </c>
      <c r="AN132" s="23">
        <v>630.42</v>
      </c>
      <c r="AO132" s="23">
        <v>630.42</v>
      </c>
      <c r="AP132" s="19">
        <f t="shared" si="5"/>
        <v>1</v>
      </c>
      <c r="AR132" s="18" t="s">
        <v>478</v>
      </c>
    </row>
    <row r="133" spans="2:44" ht="89.25" customHeight="1">
      <c r="B133" s="17">
        <v>3767</v>
      </c>
      <c r="C133" s="16" t="s">
        <v>41</v>
      </c>
      <c r="D133" s="16" t="s">
        <v>42</v>
      </c>
      <c r="E133" s="16" t="s">
        <v>43</v>
      </c>
      <c r="F133" s="16" t="s">
        <v>347</v>
      </c>
      <c r="G133" s="16" t="s">
        <v>421</v>
      </c>
      <c r="H133" s="16" t="s">
        <v>76</v>
      </c>
      <c r="I133" s="16" t="s">
        <v>479</v>
      </c>
      <c r="J133" s="17" t="s">
        <v>48</v>
      </c>
      <c r="K133" s="16" t="s">
        <v>49</v>
      </c>
      <c r="L133" s="16" t="s">
        <v>480</v>
      </c>
      <c r="M133" s="16" t="s">
        <v>51</v>
      </c>
      <c r="N133" s="16" t="s">
        <v>481</v>
      </c>
      <c r="O133" s="17" t="s">
        <v>53</v>
      </c>
      <c r="P133" s="16" t="s">
        <v>54</v>
      </c>
      <c r="Q133" s="17" t="s">
        <v>57</v>
      </c>
      <c r="R133" s="16" t="s">
        <v>352</v>
      </c>
      <c r="S133" s="17" t="s">
        <v>57</v>
      </c>
      <c r="T133" s="16" t="s">
        <v>353</v>
      </c>
      <c r="U133" s="16" t="s">
        <v>59</v>
      </c>
      <c r="V133" s="16"/>
      <c r="W133" s="16" t="s">
        <v>60</v>
      </c>
      <c r="X133" s="17"/>
      <c r="Y133" s="17"/>
      <c r="Z133" s="16" t="str">
        <f t="shared" si="3"/>
        <v>-</v>
      </c>
      <c r="AB133" s="22">
        <v>335127</v>
      </c>
      <c r="AD133" s="22">
        <v>335127</v>
      </c>
      <c r="AE133" s="22">
        <v>335127</v>
      </c>
      <c r="AF133" s="22">
        <v>335127</v>
      </c>
      <c r="AH133" s="19">
        <f t="shared" si="4"/>
        <v>1</v>
      </c>
      <c r="AJ133" s="22">
        <v>0</v>
      </c>
      <c r="AK133" s="22">
        <v>0</v>
      </c>
      <c r="AM133" s="16" t="s">
        <v>155</v>
      </c>
      <c r="AN133" s="23">
        <v>382.5</v>
      </c>
      <c r="AO133" s="23">
        <v>382.5</v>
      </c>
      <c r="AP133" s="19">
        <f t="shared" si="5"/>
        <v>1</v>
      </c>
      <c r="AR133" s="18" t="s">
        <v>482</v>
      </c>
    </row>
    <row r="134" spans="2:44" ht="89.25" customHeight="1">
      <c r="B134" s="17">
        <v>3767</v>
      </c>
      <c r="C134" s="16" t="s">
        <v>41</v>
      </c>
      <c r="D134" s="16" t="s">
        <v>42</v>
      </c>
      <c r="E134" s="16" t="s">
        <v>43</v>
      </c>
      <c r="F134" s="16" t="s">
        <v>347</v>
      </c>
      <c r="G134" s="16" t="s">
        <v>421</v>
      </c>
      <c r="H134" s="16" t="s">
        <v>76</v>
      </c>
      <c r="I134" s="16" t="s">
        <v>483</v>
      </c>
      <c r="J134" s="17" t="s">
        <v>48</v>
      </c>
      <c r="K134" s="16" t="s">
        <v>49</v>
      </c>
      <c r="L134" s="16" t="s">
        <v>484</v>
      </c>
      <c r="M134" s="16" t="s">
        <v>51</v>
      </c>
      <c r="N134" s="16" t="s">
        <v>485</v>
      </c>
      <c r="O134" s="17" t="s">
        <v>53</v>
      </c>
      <c r="P134" s="16" t="s">
        <v>54</v>
      </c>
      <c r="Q134" s="17" t="s">
        <v>57</v>
      </c>
      <c r="R134" s="16" t="s">
        <v>352</v>
      </c>
      <c r="S134" s="17" t="s">
        <v>57</v>
      </c>
      <c r="T134" s="16" t="s">
        <v>353</v>
      </c>
      <c r="U134" s="16" t="s">
        <v>59</v>
      </c>
      <c r="V134" s="16"/>
      <c r="W134" s="16" t="s">
        <v>67</v>
      </c>
      <c r="X134" s="17"/>
      <c r="Y134" s="17"/>
      <c r="Z134" s="16" t="str">
        <f t="shared" si="3"/>
        <v>-</v>
      </c>
      <c r="AB134" s="22">
        <v>76547</v>
      </c>
      <c r="AD134" s="22">
        <v>76547</v>
      </c>
      <c r="AE134" s="22">
        <v>76547</v>
      </c>
      <c r="AF134" s="22">
        <v>76547</v>
      </c>
      <c r="AH134" s="19">
        <f t="shared" si="4"/>
        <v>1</v>
      </c>
      <c r="AJ134" s="22">
        <v>0</v>
      </c>
      <c r="AK134" s="22">
        <v>0</v>
      </c>
      <c r="AM134" s="16" t="s">
        <v>155</v>
      </c>
      <c r="AN134" s="23">
        <v>131.84</v>
      </c>
      <c r="AO134" s="23">
        <v>131.84</v>
      </c>
      <c r="AP134" s="19">
        <f t="shared" si="5"/>
        <v>1</v>
      </c>
      <c r="AR134" s="18" t="s">
        <v>486</v>
      </c>
    </row>
    <row r="135" spans="2:44" ht="89.25" customHeight="1">
      <c r="B135" s="17">
        <v>3767</v>
      </c>
      <c r="C135" s="16" t="s">
        <v>41</v>
      </c>
      <c r="D135" s="16" t="s">
        <v>42</v>
      </c>
      <c r="E135" s="16" t="s">
        <v>43</v>
      </c>
      <c r="F135" s="16" t="s">
        <v>347</v>
      </c>
      <c r="G135" s="16" t="s">
        <v>421</v>
      </c>
      <c r="H135" s="16" t="s">
        <v>76</v>
      </c>
      <c r="I135" s="16" t="s">
        <v>487</v>
      </c>
      <c r="J135" s="17" t="s">
        <v>48</v>
      </c>
      <c r="K135" s="16" t="s">
        <v>49</v>
      </c>
      <c r="L135" s="16" t="s">
        <v>488</v>
      </c>
      <c r="M135" s="16" t="s">
        <v>51</v>
      </c>
      <c r="N135" s="16" t="s">
        <v>489</v>
      </c>
      <c r="O135" s="17" t="s">
        <v>53</v>
      </c>
      <c r="P135" s="16" t="s">
        <v>54</v>
      </c>
      <c r="Q135" s="17" t="s">
        <v>57</v>
      </c>
      <c r="R135" s="16" t="s">
        <v>352</v>
      </c>
      <c r="S135" s="17" t="s">
        <v>57</v>
      </c>
      <c r="T135" s="16" t="s">
        <v>353</v>
      </c>
      <c r="U135" s="16" t="s">
        <v>59</v>
      </c>
      <c r="V135" s="16"/>
      <c r="W135" s="16" t="s">
        <v>60</v>
      </c>
      <c r="X135" s="17"/>
      <c r="Y135" s="17"/>
      <c r="Z135" s="16" t="str">
        <f t="shared" si="3"/>
        <v>-</v>
      </c>
      <c r="AB135" s="22">
        <v>30962</v>
      </c>
      <c r="AD135" s="22">
        <v>30962</v>
      </c>
      <c r="AE135" s="22">
        <v>30962</v>
      </c>
      <c r="AF135" s="22">
        <v>30962</v>
      </c>
      <c r="AH135" s="19">
        <f t="shared" si="4"/>
        <v>1</v>
      </c>
      <c r="AJ135" s="22">
        <v>0</v>
      </c>
      <c r="AK135" s="22">
        <v>0</v>
      </c>
      <c r="AM135" s="16" t="s">
        <v>155</v>
      </c>
      <c r="AN135" s="23">
        <v>30</v>
      </c>
      <c r="AO135" s="23">
        <v>30</v>
      </c>
      <c r="AP135" s="19">
        <f t="shared" si="5"/>
        <v>1</v>
      </c>
      <c r="AR135" s="18" t="s">
        <v>490</v>
      </c>
    </row>
    <row r="136" spans="2:44" ht="89.25" customHeight="1">
      <c r="B136" s="17">
        <v>3767</v>
      </c>
      <c r="C136" s="16" t="s">
        <v>41</v>
      </c>
      <c r="D136" s="16" t="s">
        <v>42</v>
      </c>
      <c r="E136" s="16" t="s">
        <v>43</v>
      </c>
      <c r="F136" s="16" t="s">
        <v>347</v>
      </c>
      <c r="G136" s="16" t="s">
        <v>421</v>
      </c>
      <c r="H136" s="16" t="s">
        <v>76</v>
      </c>
      <c r="I136" s="16" t="s">
        <v>491</v>
      </c>
      <c r="J136" s="17" t="s">
        <v>48</v>
      </c>
      <c r="K136" s="16" t="s">
        <v>49</v>
      </c>
      <c r="L136" s="16" t="s">
        <v>278</v>
      </c>
      <c r="M136" s="16" t="s">
        <v>51</v>
      </c>
      <c r="N136" s="16" t="s">
        <v>492</v>
      </c>
      <c r="O136" s="17" t="s">
        <v>53</v>
      </c>
      <c r="P136" s="16" t="s">
        <v>54</v>
      </c>
      <c r="Q136" s="17" t="s">
        <v>57</v>
      </c>
      <c r="R136" s="16" t="s">
        <v>352</v>
      </c>
      <c r="S136" s="17" t="s">
        <v>57</v>
      </c>
      <c r="T136" s="16" t="s">
        <v>353</v>
      </c>
      <c r="U136" s="16" t="s">
        <v>59</v>
      </c>
      <c r="V136" s="16"/>
      <c r="W136" s="16" t="s">
        <v>60</v>
      </c>
      <c r="X136" s="17"/>
      <c r="Y136" s="17"/>
      <c r="Z136" s="16" t="str">
        <f t="shared" si="3"/>
        <v>-</v>
      </c>
      <c r="AB136" s="22">
        <v>584142</v>
      </c>
      <c r="AD136" s="22">
        <v>584142</v>
      </c>
      <c r="AE136" s="22">
        <v>584142</v>
      </c>
      <c r="AF136" s="22">
        <v>584142</v>
      </c>
      <c r="AH136" s="19">
        <f t="shared" si="4"/>
        <v>1</v>
      </c>
      <c r="AJ136" s="22">
        <v>0</v>
      </c>
      <c r="AK136" s="22">
        <v>0</v>
      </c>
      <c r="AM136" s="16" t="s">
        <v>155</v>
      </c>
      <c r="AN136" s="23">
        <v>480</v>
      </c>
      <c r="AO136" s="23">
        <v>480</v>
      </c>
      <c r="AP136" s="19">
        <f t="shared" si="5"/>
        <v>1</v>
      </c>
      <c r="AR136" s="18" t="s">
        <v>493</v>
      </c>
    </row>
    <row r="137" spans="2:44" ht="89.25" customHeight="1">
      <c r="B137" s="17">
        <v>3772</v>
      </c>
      <c r="C137" s="16" t="s">
        <v>41</v>
      </c>
      <c r="D137" s="16" t="s">
        <v>42</v>
      </c>
      <c r="E137" s="16" t="s">
        <v>43</v>
      </c>
      <c r="F137" s="16" t="s">
        <v>347</v>
      </c>
      <c r="G137" s="16" t="s">
        <v>494</v>
      </c>
      <c r="H137" s="16" t="s">
        <v>76</v>
      </c>
      <c r="I137" s="16" t="s">
        <v>495</v>
      </c>
      <c r="J137" s="17" t="s">
        <v>48</v>
      </c>
      <c r="K137" s="16" t="s">
        <v>49</v>
      </c>
      <c r="L137" s="16" t="s">
        <v>496</v>
      </c>
      <c r="M137" s="16" t="s">
        <v>51</v>
      </c>
      <c r="N137" s="16" t="s">
        <v>497</v>
      </c>
      <c r="O137" s="17" t="s">
        <v>53</v>
      </c>
      <c r="P137" s="16" t="s">
        <v>54</v>
      </c>
      <c r="Q137" s="17" t="s">
        <v>57</v>
      </c>
      <c r="R137" s="16" t="s">
        <v>352</v>
      </c>
      <c r="S137" s="17" t="s">
        <v>57</v>
      </c>
      <c r="T137" s="16" t="s">
        <v>353</v>
      </c>
      <c r="U137" s="16" t="s">
        <v>59</v>
      </c>
      <c r="V137" s="16"/>
      <c r="W137" s="16" t="s">
        <v>60</v>
      </c>
      <c r="X137" s="17"/>
      <c r="Y137" s="17"/>
      <c r="Z137" s="16" t="str">
        <f t="shared" si="3"/>
        <v>-</v>
      </c>
      <c r="AB137" s="22">
        <v>146728</v>
      </c>
      <c r="AD137" s="22">
        <v>146728</v>
      </c>
      <c r="AE137" s="22">
        <v>146728</v>
      </c>
      <c r="AF137" s="22">
        <v>146728</v>
      </c>
      <c r="AH137" s="19">
        <f t="shared" si="4"/>
        <v>1</v>
      </c>
      <c r="AJ137" s="22">
        <v>0</v>
      </c>
      <c r="AK137" s="22">
        <v>0</v>
      </c>
      <c r="AM137" s="16" t="s">
        <v>425</v>
      </c>
      <c r="AN137" s="23">
        <v>121.7</v>
      </c>
      <c r="AO137" s="23">
        <v>121.7</v>
      </c>
      <c r="AP137" s="19">
        <f t="shared" si="5"/>
        <v>1</v>
      </c>
      <c r="AR137" s="18" t="s">
        <v>498</v>
      </c>
    </row>
    <row r="138" spans="2:44" ht="89.25" customHeight="1">
      <c r="B138" s="17">
        <v>3772</v>
      </c>
      <c r="C138" s="16" t="s">
        <v>41</v>
      </c>
      <c r="D138" s="16" t="s">
        <v>42</v>
      </c>
      <c r="E138" s="16" t="s">
        <v>43</v>
      </c>
      <c r="F138" s="16" t="s">
        <v>347</v>
      </c>
      <c r="G138" s="16" t="s">
        <v>494</v>
      </c>
      <c r="H138" s="16" t="s">
        <v>76</v>
      </c>
      <c r="I138" s="16" t="s">
        <v>499</v>
      </c>
      <c r="J138" s="17" t="s">
        <v>48</v>
      </c>
      <c r="K138" s="16" t="s">
        <v>49</v>
      </c>
      <c r="L138" s="16" t="s">
        <v>114</v>
      </c>
      <c r="M138" s="16" t="s">
        <v>102</v>
      </c>
      <c r="N138" s="16" t="s">
        <v>500</v>
      </c>
      <c r="O138" s="17" t="s">
        <v>53</v>
      </c>
      <c r="P138" s="16" t="s">
        <v>54</v>
      </c>
      <c r="Q138" s="17" t="s">
        <v>57</v>
      </c>
      <c r="R138" s="16" t="s">
        <v>352</v>
      </c>
      <c r="S138" s="17" t="s">
        <v>57</v>
      </c>
      <c r="T138" s="16" t="s">
        <v>353</v>
      </c>
      <c r="U138" s="16" t="s">
        <v>59</v>
      </c>
      <c r="V138" s="16"/>
      <c r="W138" s="16" t="s">
        <v>60</v>
      </c>
      <c r="X138" s="17"/>
      <c r="Y138" s="17"/>
      <c r="Z138" s="16" t="str">
        <f aca="true" t="shared" si="6" ref="Z138:Z201">CONCATENATE(X138,"-",Y138)</f>
        <v>-</v>
      </c>
      <c r="AB138" s="22">
        <v>521606</v>
      </c>
      <c r="AD138" s="22">
        <v>521606</v>
      </c>
      <c r="AE138" s="22">
        <v>521606</v>
      </c>
      <c r="AF138" s="22">
        <v>521606</v>
      </c>
      <c r="AH138" s="19">
        <f aca="true" t="shared" si="7" ref="AH138:AH201">AF138/AD138</f>
        <v>1</v>
      </c>
      <c r="AJ138" s="22">
        <v>0</v>
      </c>
      <c r="AK138" s="22">
        <v>0</v>
      </c>
      <c r="AM138" s="16" t="s">
        <v>425</v>
      </c>
      <c r="AN138" s="23">
        <v>137</v>
      </c>
      <c r="AO138" s="23">
        <v>137</v>
      </c>
      <c r="AP138" s="19">
        <f aca="true" t="shared" si="8" ref="AP138:AP201">AO138/AN138</f>
        <v>1</v>
      </c>
      <c r="AR138" s="18" t="s">
        <v>501</v>
      </c>
    </row>
    <row r="139" spans="2:44" ht="89.25" customHeight="1">
      <c r="B139" s="17">
        <v>3772</v>
      </c>
      <c r="C139" s="16" t="s">
        <v>41</v>
      </c>
      <c r="D139" s="16" t="s">
        <v>42</v>
      </c>
      <c r="E139" s="16" t="s">
        <v>43</v>
      </c>
      <c r="F139" s="16" t="s">
        <v>347</v>
      </c>
      <c r="G139" s="16" t="s">
        <v>494</v>
      </c>
      <c r="H139" s="16" t="s">
        <v>76</v>
      </c>
      <c r="I139" s="16" t="s">
        <v>502</v>
      </c>
      <c r="J139" s="17" t="s">
        <v>48</v>
      </c>
      <c r="K139" s="16" t="s">
        <v>49</v>
      </c>
      <c r="L139" s="16" t="s">
        <v>70</v>
      </c>
      <c r="M139" s="16" t="s">
        <v>51</v>
      </c>
      <c r="N139" s="16" t="s">
        <v>503</v>
      </c>
      <c r="O139" s="17" t="s">
        <v>53</v>
      </c>
      <c r="P139" s="16" t="s">
        <v>54</v>
      </c>
      <c r="Q139" s="17" t="s">
        <v>57</v>
      </c>
      <c r="R139" s="16" t="s">
        <v>352</v>
      </c>
      <c r="S139" s="17" t="s">
        <v>57</v>
      </c>
      <c r="T139" s="16" t="s">
        <v>353</v>
      </c>
      <c r="U139" s="16" t="s">
        <v>59</v>
      </c>
      <c r="V139" s="16"/>
      <c r="W139" s="16" t="s">
        <v>60</v>
      </c>
      <c r="X139" s="17"/>
      <c r="Y139" s="17"/>
      <c r="Z139" s="16" t="str">
        <f t="shared" si="6"/>
        <v>-</v>
      </c>
      <c r="AB139" s="22">
        <v>901277</v>
      </c>
      <c r="AD139" s="22">
        <v>901277</v>
      </c>
      <c r="AE139" s="22">
        <v>901277</v>
      </c>
      <c r="AF139" s="22">
        <v>901277</v>
      </c>
      <c r="AH139" s="19">
        <f t="shared" si="7"/>
        <v>1</v>
      </c>
      <c r="AJ139" s="22">
        <v>0</v>
      </c>
      <c r="AK139" s="22">
        <v>0</v>
      </c>
      <c r="AM139" s="16" t="s">
        <v>155</v>
      </c>
      <c r="AN139" s="23">
        <v>307.2</v>
      </c>
      <c r="AO139" s="23">
        <v>307.2</v>
      </c>
      <c r="AP139" s="19">
        <f t="shared" si="8"/>
        <v>1</v>
      </c>
      <c r="AR139" s="18" t="s">
        <v>504</v>
      </c>
    </row>
    <row r="140" spans="2:44" ht="89.25" customHeight="1">
      <c r="B140" s="17">
        <v>3772</v>
      </c>
      <c r="C140" s="16" t="s">
        <v>41</v>
      </c>
      <c r="D140" s="16" t="s">
        <v>42</v>
      </c>
      <c r="E140" s="16" t="s">
        <v>43</v>
      </c>
      <c r="F140" s="16" t="s">
        <v>347</v>
      </c>
      <c r="G140" s="16" t="s">
        <v>494</v>
      </c>
      <c r="H140" s="16" t="s">
        <v>76</v>
      </c>
      <c r="I140" s="16" t="s">
        <v>505</v>
      </c>
      <c r="J140" s="17" t="s">
        <v>48</v>
      </c>
      <c r="K140" s="16" t="s">
        <v>49</v>
      </c>
      <c r="L140" s="16" t="s">
        <v>201</v>
      </c>
      <c r="M140" s="16" t="s">
        <v>102</v>
      </c>
      <c r="N140" s="16" t="s">
        <v>506</v>
      </c>
      <c r="O140" s="17" t="s">
        <v>53</v>
      </c>
      <c r="P140" s="16" t="s">
        <v>54</v>
      </c>
      <c r="Q140" s="17" t="s">
        <v>57</v>
      </c>
      <c r="R140" s="16" t="s">
        <v>352</v>
      </c>
      <c r="S140" s="17" t="s">
        <v>57</v>
      </c>
      <c r="T140" s="16" t="s">
        <v>353</v>
      </c>
      <c r="U140" s="16" t="s">
        <v>59</v>
      </c>
      <c r="V140" s="16"/>
      <c r="W140" s="16" t="s">
        <v>60</v>
      </c>
      <c r="X140" s="17"/>
      <c r="Y140" s="17"/>
      <c r="Z140" s="16" t="str">
        <f t="shared" si="6"/>
        <v>-</v>
      </c>
      <c r="AB140" s="22">
        <v>193955</v>
      </c>
      <c r="AD140" s="22">
        <v>193955</v>
      </c>
      <c r="AE140" s="22">
        <v>193955</v>
      </c>
      <c r="AF140" s="22">
        <v>193955</v>
      </c>
      <c r="AH140" s="19">
        <f t="shared" si="7"/>
        <v>1</v>
      </c>
      <c r="AJ140" s="22">
        <v>0</v>
      </c>
      <c r="AK140" s="22">
        <v>0</v>
      </c>
      <c r="AM140" s="16" t="s">
        <v>155</v>
      </c>
      <c r="AN140" s="23">
        <v>334.8</v>
      </c>
      <c r="AO140" s="23">
        <v>334.8</v>
      </c>
      <c r="AP140" s="19">
        <f t="shared" si="8"/>
        <v>1</v>
      </c>
      <c r="AR140" s="18" t="s">
        <v>507</v>
      </c>
    </row>
    <row r="141" spans="2:44" ht="89.25" customHeight="1">
      <c r="B141" s="17">
        <v>3772</v>
      </c>
      <c r="C141" s="16" t="s">
        <v>41</v>
      </c>
      <c r="D141" s="16" t="s">
        <v>42</v>
      </c>
      <c r="E141" s="16" t="s">
        <v>43</v>
      </c>
      <c r="F141" s="16" t="s">
        <v>347</v>
      </c>
      <c r="G141" s="16" t="s">
        <v>494</v>
      </c>
      <c r="H141" s="16" t="s">
        <v>76</v>
      </c>
      <c r="I141" s="16" t="s">
        <v>508</v>
      </c>
      <c r="J141" s="17" t="s">
        <v>48</v>
      </c>
      <c r="K141" s="16" t="s">
        <v>49</v>
      </c>
      <c r="L141" s="16" t="s">
        <v>509</v>
      </c>
      <c r="M141" s="16" t="s">
        <v>51</v>
      </c>
      <c r="N141" s="16" t="s">
        <v>510</v>
      </c>
      <c r="O141" s="17" t="s">
        <v>53</v>
      </c>
      <c r="P141" s="16" t="s">
        <v>54</v>
      </c>
      <c r="Q141" s="17" t="s">
        <v>57</v>
      </c>
      <c r="R141" s="16" t="s">
        <v>352</v>
      </c>
      <c r="S141" s="17" t="s">
        <v>57</v>
      </c>
      <c r="T141" s="16" t="s">
        <v>353</v>
      </c>
      <c r="U141" s="16" t="s">
        <v>59</v>
      </c>
      <c r="V141" s="16"/>
      <c r="W141" s="16" t="s">
        <v>60</v>
      </c>
      <c r="X141" s="17"/>
      <c r="Y141" s="17"/>
      <c r="Z141" s="16" t="str">
        <f t="shared" si="6"/>
        <v>-</v>
      </c>
      <c r="AB141" s="22">
        <v>576373</v>
      </c>
      <c r="AD141" s="22">
        <v>576373</v>
      </c>
      <c r="AE141" s="22">
        <v>576373</v>
      </c>
      <c r="AF141" s="22">
        <v>576373</v>
      </c>
      <c r="AH141" s="19">
        <f t="shared" si="7"/>
        <v>1</v>
      </c>
      <c r="AJ141" s="22">
        <v>0</v>
      </c>
      <c r="AK141" s="22">
        <v>0</v>
      </c>
      <c r="AM141" s="16" t="s">
        <v>155</v>
      </c>
      <c r="AN141" s="23">
        <v>994.92</v>
      </c>
      <c r="AO141" s="23">
        <v>994.92</v>
      </c>
      <c r="AP141" s="19">
        <f t="shared" si="8"/>
        <v>1</v>
      </c>
      <c r="AR141" s="18" t="s">
        <v>511</v>
      </c>
    </row>
    <row r="142" spans="2:44" ht="89.25" customHeight="1">
      <c r="B142" s="17">
        <v>3772</v>
      </c>
      <c r="C142" s="16" t="s">
        <v>41</v>
      </c>
      <c r="D142" s="16" t="s">
        <v>42</v>
      </c>
      <c r="E142" s="16" t="s">
        <v>43</v>
      </c>
      <c r="F142" s="16" t="s">
        <v>347</v>
      </c>
      <c r="G142" s="16" t="s">
        <v>494</v>
      </c>
      <c r="H142" s="16" t="s">
        <v>76</v>
      </c>
      <c r="I142" s="16" t="s">
        <v>512</v>
      </c>
      <c r="J142" s="17" t="s">
        <v>48</v>
      </c>
      <c r="K142" s="16" t="s">
        <v>49</v>
      </c>
      <c r="L142" s="16" t="s">
        <v>175</v>
      </c>
      <c r="M142" s="16" t="s">
        <v>102</v>
      </c>
      <c r="N142" s="16" t="s">
        <v>513</v>
      </c>
      <c r="O142" s="17" t="s">
        <v>53</v>
      </c>
      <c r="P142" s="16" t="s">
        <v>54</v>
      </c>
      <c r="Q142" s="17" t="s">
        <v>57</v>
      </c>
      <c r="R142" s="16" t="s">
        <v>352</v>
      </c>
      <c r="S142" s="17" t="s">
        <v>57</v>
      </c>
      <c r="T142" s="16" t="s">
        <v>353</v>
      </c>
      <c r="U142" s="16" t="s">
        <v>59</v>
      </c>
      <c r="V142" s="16"/>
      <c r="W142" s="16" t="s">
        <v>60</v>
      </c>
      <c r="X142" s="17"/>
      <c r="Y142" s="17"/>
      <c r="Z142" s="16" t="str">
        <f t="shared" si="6"/>
        <v>-</v>
      </c>
      <c r="AB142" s="22">
        <v>326667</v>
      </c>
      <c r="AD142" s="22">
        <v>326667</v>
      </c>
      <c r="AE142" s="22">
        <v>326667</v>
      </c>
      <c r="AF142" s="22">
        <v>326667</v>
      </c>
      <c r="AH142" s="19">
        <f t="shared" si="7"/>
        <v>1</v>
      </c>
      <c r="AJ142" s="22">
        <v>0</v>
      </c>
      <c r="AK142" s="22">
        <v>0</v>
      </c>
      <c r="AM142" s="16" t="s">
        <v>155</v>
      </c>
      <c r="AN142" s="23">
        <v>522.03</v>
      </c>
      <c r="AO142" s="23">
        <v>522.03</v>
      </c>
      <c r="AP142" s="19">
        <f t="shared" si="8"/>
        <v>1</v>
      </c>
      <c r="AR142" s="18" t="s">
        <v>514</v>
      </c>
    </row>
    <row r="143" spans="2:44" ht="89.25" customHeight="1">
      <c r="B143" s="17">
        <v>3772</v>
      </c>
      <c r="C143" s="16" t="s">
        <v>41</v>
      </c>
      <c r="D143" s="16" t="s">
        <v>42</v>
      </c>
      <c r="E143" s="16" t="s">
        <v>43</v>
      </c>
      <c r="F143" s="16" t="s">
        <v>347</v>
      </c>
      <c r="G143" s="16" t="s">
        <v>494</v>
      </c>
      <c r="H143" s="16" t="s">
        <v>76</v>
      </c>
      <c r="I143" s="16" t="s">
        <v>515</v>
      </c>
      <c r="J143" s="17" t="s">
        <v>48</v>
      </c>
      <c r="K143" s="16" t="s">
        <v>49</v>
      </c>
      <c r="L143" s="16" t="s">
        <v>101</v>
      </c>
      <c r="M143" s="16" t="s">
        <v>102</v>
      </c>
      <c r="N143" s="16" t="s">
        <v>516</v>
      </c>
      <c r="O143" s="17" t="s">
        <v>53</v>
      </c>
      <c r="P143" s="16" t="s">
        <v>54</v>
      </c>
      <c r="Q143" s="17" t="s">
        <v>57</v>
      </c>
      <c r="R143" s="16" t="s">
        <v>352</v>
      </c>
      <c r="S143" s="17" t="s">
        <v>57</v>
      </c>
      <c r="T143" s="16" t="s">
        <v>353</v>
      </c>
      <c r="U143" s="16" t="s">
        <v>59</v>
      </c>
      <c r="V143" s="16"/>
      <c r="W143" s="16" t="s">
        <v>60</v>
      </c>
      <c r="X143" s="17"/>
      <c r="Y143" s="17"/>
      <c r="Z143" s="16" t="str">
        <f t="shared" si="6"/>
        <v>-</v>
      </c>
      <c r="AB143" s="22">
        <v>84460</v>
      </c>
      <c r="AD143" s="22">
        <v>84460</v>
      </c>
      <c r="AE143" s="22">
        <v>84460</v>
      </c>
      <c r="AF143" s="22">
        <v>84460</v>
      </c>
      <c r="AH143" s="19">
        <f t="shared" si="7"/>
        <v>1</v>
      </c>
      <c r="AJ143" s="22">
        <v>0</v>
      </c>
      <c r="AK143" s="22">
        <v>0</v>
      </c>
      <c r="AM143" s="16" t="s">
        <v>155</v>
      </c>
      <c r="AN143" s="23">
        <v>165</v>
      </c>
      <c r="AO143" s="23">
        <v>165</v>
      </c>
      <c r="AP143" s="19">
        <f t="shared" si="8"/>
        <v>1</v>
      </c>
      <c r="AR143" s="18" t="s">
        <v>517</v>
      </c>
    </row>
    <row r="144" spans="2:44" ht="89.25" customHeight="1">
      <c r="B144" s="17">
        <v>3772</v>
      </c>
      <c r="C144" s="16" t="s">
        <v>41</v>
      </c>
      <c r="D144" s="16" t="s">
        <v>42</v>
      </c>
      <c r="E144" s="16" t="s">
        <v>43</v>
      </c>
      <c r="F144" s="16" t="s">
        <v>347</v>
      </c>
      <c r="G144" s="16" t="s">
        <v>494</v>
      </c>
      <c r="H144" s="16" t="s">
        <v>76</v>
      </c>
      <c r="I144" s="16" t="s">
        <v>518</v>
      </c>
      <c r="J144" s="17" t="s">
        <v>48</v>
      </c>
      <c r="K144" s="16" t="s">
        <v>49</v>
      </c>
      <c r="L144" s="16" t="s">
        <v>519</v>
      </c>
      <c r="M144" s="16" t="s">
        <v>51</v>
      </c>
      <c r="N144" s="16" t="s">
        <v>520</v>
      </c>
      <c r="O144" s="17" t="s">
        <v>53</v>
      </c>
      <c r="P144" s="16" t="s">
        <v>54</v>
      </c>
      <c r="Q144" s="17" t="s">
        <v>57</v>
      </c>
      <c r="R144" s="16" t="s">
        <v>352</v>
      </c>
      <c r="S144" s="17" t="s">
        <v>57</v>
      </c>
      <c r="T144" s="16" t="s">
        <v>353</v>
      </c>
      <c r="U144" s="16" t="s">
        <v>59</v>
      </c>
      <c r="V144" s="16"/>
      <c r="W144" s="16" t="s">
        <v>60</v>
      </c>
      <c r="X144" s="17"/>
      <c r="Y144" s="17"/>
      <c r="Z144" s="16" t="str">
        <f t="shared" si="6"/>
        <v>-</v>
      </c>
      <c r="AB144" s="22">
        <v>346512</v>
      </c>
      <c r="AD144" s="22">
        <v>346512</v>
      </c>
      <c r="AE144" s="22">
        <v>346512</v>
      </c>
      <c r="AF144" s="22">
        <v>346512</v>
      </c>
      <c r="AH144" s="19">
        <f t="shared" si="7"/>
        <v>1</v>
      </c>
      <c r="AJ144" s="22">
        <v>0</v>
      </c>
      <c r="AK144" s="22">
        <v>0</v>
      </c>
      <c r="AM144" s="16" t="s">
        <v>155</v>
      </c>
      <c r="AN144" s="23">
        <v>598.14</v>
      </c>
      <c r="AO144" s="23">
        <v>598.14</v>
      </c>
      <c r="AP144" s="19">
        <f t="shared" si="8"/>
        <v>1</v>
      </c>
      <c r="AR144" s="18" t="s">
        <v>521</v>
      </c>
    </row>
    <row r="145" spans="2:44" ht="89.25" customHeight="1">
      <c r="B145" s="17">
        <v>3772</v>
      </c>
      <c r="C145" s="16" t="s">
        <v>41</v>
      </c>
      <c r="D145" s="16" t="s">
        <v>42</v>
      </c>
      <c r="E145" s="16" t="s">
        <v>43</v>
      </c>
      <c r="F145" s="16" t="s">
        <v>347</v>
      </c>
      <c r="G145" s="16" t="s">
        <v>494</v>
      </c>
      <c r="H145" s="16" t="s">
        <v>76</v>
      </c>
      <c r="I145" s="16" t="s">
        <v>522</v>
      </c>
      <c r="J145" s="17" t="s">
        <v>48</v>
      </c>
      <c r="K145" s="16" t="s">
        <v>49</v>
      </c>
      <c r="L145" s="16" t="s">
        <v>523</v>
      </c>
      <c r="M145" s="16" t="s">
        <v>51</v>
      </c>
      <c r="N145" s="16" t="s">
        <v>524</v>
      </c>
      <c r="O145" s="17" t="s">
        <v>53</v>
      </c>
      <c r="P145" s="16" t="s">
        <v>54</v>
      </c>
      <c r="Q145" s="17" t="s">
        <v>57</v>
      </c>
      <c r="R145" s="16" t="s">
        <v>352</v>
      </c>
      <c r="S145" s="17" t="s">
        <v>57</v>
      </c>
      <c r="T145" s="16" t="s">
        <v>353</v>
      </c>
      <c r="U145" s="16" t="s">
        <v>59</v>
      </c>
      <c r="V145" s="16"/>
      <c r="W145" s="16" t="s">
        <v>60</v>
      </c>
      <c r="X145" s="17"/>
      <c r="Y145" s="17"/>
      <c r="Z145" s="16" t="str">
        <f t="shared" si="6"/>
        <v>-</v>
      </c>
      <c r="AB145" s="22">
        <v>128260</v>
      </c>
      <c r="AD145" s="22">
        <v>128260</v>
      </c>
      <c r="AE145" s="22">
        <v>128260</v>
      </c>
      <c r="AF145" s="22">
        <v>128260</v>
      </c>
      <c r="AH145" s="19">
        <f t="shared" si="7"/>
        <v>1</v>
      </c>
      <c r="AJ145" s="22">
        <v>0</v>
      </c>
      <c r="AK145" s="22">
        <v>0</v>
      </c>
      <c r="AM145" s="16" t="s">
        <v>155</v>
      </c>
      <c r="AN145" s="23">
        <v>224.4</v>
      </c>
      <c r="AO145" s="23">
        <v>224.4</v>
      </c>
      <c r="AP145" s="19">
        <f t="shared" si="8"/>
        <v>1</v>
      </c>
      <c r="AR145" s="18" t="s">
        <v>525</v>
      </c>
    </row>
    <row r="146" spans="2:44" ht="89.25" customHeight="1">
      <c r="B146" s="17">
        <v>3772</v>
      </c>
      <c r="C146" s="16" t="s">
        <v>41</v>
      </c>
      <c r="D146" s="16" t="s">
        <v>42</v>
      </c>
      <c r="E146" s="16" t="s">
        <v>43</v>
      </c>
      <c r="F146" s="16" t="s">
        <v>347</v>
      </c>
      <c r="G146" s="16" t="s">
        <v>494</v>
      </c>
      <c r="H146" s="16" t="s">
        <v>76</v>
      </c>
      <c r="I146" s="16" t="s">
        <v>526</v>
      </c>
      <c r="J146" s="17" t="s">
        <v>48</v>
      </c>
      <c r="K146" s="16" t="s">
        <v>49</v>
      </c>
      <c r="L146" s="16" t="s">
        <v>527</v>
      </c>
      <c r="M146" s="16" t="s">
        <v>51</v>
      </c>
      <c r="N146" s="16" t="s">
        <v>528</v>
      </c>
      <c r="O146" s="17" t="s">
        <v>53</v>
      </c>
      <c r="P146" s="16" t="s">
        <v>54</v>
      </c>
      <c r="Q146" s="17" t="s">
        <v>57</v>
      </c>
      <c r="R146" s="16" t="s">
        <v>352</v>
      </c>
      <c r="S146" s="17" t="s">
        <v>57</v>
      </c>
      <c r="T146" s="16" t="s">
        <v>353</v>
      </c>
      <c r="U146" s="16" t="s">
        <v>59</v>
      </c>
      <c r="V146" s="16"/>
      <c r="W146" s="16" t="s">
        <v>60</v>
      </c>
      <c r="X146" s="17"/>
      <c r="Y146" s="17"/>
      <c r="Z146" s="16" t="str">
        <f t="shared" si="6"/>
        <v>-</v>
      </c>
      <c r="AB146" s="22">
        <v>260066</v>
      </c>
      <c r="AD146" s="22">
        <v>260066</v>
      </c>
      <c r="AE146" s="22">
        <v>260066</v>
      </c>
      <c r="AF146" s="22">
        <v>260066</v>
      </c>
      <c r="AH146" s="19">
        <f t="shared" si="7"/>
        <v>1</v>
      </c>
      <c r="AJ146" s="22">
        <v>0</v>
      </c>
      <c r="AK146" s="22">
        <v>0</v>
      </c>
      <c r="AM146" s="16" t="s">
        <v>155</v>
      </c>
      <c r="AN146" s="23">
        <v>448.92</v>
      </c>
      <c r="AO146" s="23">
        <v>448.92</v>
      </c>
      <c r="AP146" s="19">
        <f t="shared" si="8"/>
        <v>1</v>
      </c>
      <c r="AR146" s="18" t="s">
        <v>529</v>
      </c>
    </row>
    <row r="147" spans="2:44" ht="89.25" customHeight="1">
      <c r="B147" s="17">
        <v>5821</v>
      </c>
      <c r="C147" s="16" t="s">
        <v>41</v>
      </c>
      <c r="D147" s="16" t="s">
        <v>42</v>
      </c>
      <c r="E147" s="16" t="s">
        <v>43</v>
      </c>
      <c r="F147" s="16" t="s">
        <v>347</v>
      </c>
      <c r="G147" s="16" t="s">
        <v>530</v>
      </c>
      <c r="H147" s="16" t="s">
        <v>93</v>
      </c>
      <c r="I147" s="16" t="s">
        <v>422</v>
      </c>
      <c r="J147" s="17" t="s">
        <v>48</v>
      </c>
      <c r="K147" s="16" t="s">
        <v>49</v>
      </c>
      <c r="L147" s="16" t="s">
        <v>201</v>
      </c>
      <c r="M147" s="16" t="s">
        <v>102</v>
      </c>
      <c r="N147" s="16" t="s">
        <v>531</v>
      </c>
      <c r="O147" s="17" t="s">
        <v>53</v>
      </c>
      <c r="P147" s="16" t="s">
        <v>54</v>
      </c>
      <c r="Q147" s="17" t="s">
        <v>57</v>
      </c>
      <c r="R147" s="16" t="s">
        <v>352</v>
      </c>
      <c r="S147" s="17" t="s">
        <v>57</v>
      </c>
      <c r="T147" s="16" t="s">
        <v>353</v>
      </c>
      <c r="U147" s="16" t="s">
        <v>59</v>
      </c>
      <c r="V147" s="16"/>
      <c r="W147" s="16" t="s">
        <v>60</v>
      </c>
      <c r="X147" s="17"/>
      <c r="Y147" s="17"/>
      <c r="Z147" s="16" t="str">
        <f t="shared" si="6"/>
        <v>-</v>
      </c>
      <c r="AB147" s="22">
        <v>246073</v>
      </c>
      <c r="AD147" s="22">
        <v>246073</v>
      </c>
      <c r="AE147" s="22">
        <v>246073</v>
      </c>
      <c r="AF147" s="22">
        <v>246073</v>
      </c>
      <c r="AH147" s="19">
        <f t="shared" si="7"/>
        <v>1</v>
      </c>
      <c r="AJ147" s="22">
        <v>0</v>
      </c>
      <c r="AK147" s="22">
        <v>0</v>
      </c>
      <c r="AM147" s="16" t="s">
        <v>532</v>
      </c>
      <c r="AN147" s="23">
        <v>1</v>
      </c>
      <c r="AO147" s="23">
        <v>1</v>
      </c>
      <c r="AP147" s="19">
        <f t="shared" si="8"/>
        <v>1</v>
      </c>
      <c r="AR147" s="18" t="s">
        <v>533</v>
      </c>
    </row>
    <row r="148" spans="2:44" ht="89.25" customHeight="1">
      <c r="B148" s="17">
        <v>5821</v>
      </c>
      <c r="C148" s="16" t="s">
        <v>41</v>
      </c>
      <c r="D148" s="16" t="s">
        <v>42</v>
      </c>
      <c r="E148" s="16" t="s">
        <v>43</v>
      </c>
      <c r="F148" s="16" t="s">
        <v>347</v>
      </c>
      <c r="G148" s="16" t="s">
        <v>530</v>
      </c>
      <c r="H148" s="16" t="s">
        <v>93</v>
      </c>
      <c r="I148" s="16" t="s">
        <v>534</v>
      </c>
      <c r="J148" s="17" t="s">
        <v>48</v>
      </c>
      <c r="K148" s="16" t="s">
        <v>49</v>
      </c>
      <c r="L148" s="16" t="s">
        <v>271</v>
      </c>
      <c r="M148" s="16" t="s">
        <v>51</v>
      </c>
      <c r="N148" s="16" t="s">
        <v>535</v>
      </c>
      <c r="O148" s="17" t="s">
        <v>53</v>
      </c>
      <c r="P148" s="16" t="s">
        <v>54</v>
      </c>
      <c r="Q148" s="17" t="s">
        <v>57</v>
      </c>
      <c r="R148" s="16" t="s">
        <v>352</v>
      </c>
      <c r="S148" s="17" t="s">
        <v>57</v>
      </c>
      <c r="T148" s="16" t="s">
        <v>353</v>
      </c>
      <c r="U148" s="16" t="s">
        <v>59</v>
      </c>
      <c r="V148" s="16"/>
      <c r="W148" s="16" t="s">
        <v>60</v>
      </c>
      <c r="X148" s="17"/>
      <c r="Y148" s="17"/>
      <c r="Z148" s="16" t="str">
        <f t="shared" si="6"/>
        <v>-</v>
      </c>
      <c r="AB148" s="22">
        <v>338458</v>
      </c>
      <c r="AD148" s="22">
        <v>338458</v>
      </c>
      <c r="AE148" s="22">
        <v>338458</v>
      </c>
      <c r="AF148" s="22">
        <v>338458</v>
      </c>
      <c r="AH148" s="19">
        <f t="shared" si="7"/>
        <v>1</v>
      </c>
      <c r="AJ148" s="22">
        <v>0</v>
      </c>
      <c r="AK148" s="22">
        <v>0</v>
      </c>
      <c r="AM148" s="16" t="s">
        <v>536</v>
      </c>
      <c r="AN148" s="23">
        <v>1</v>
      </c>
      <c r="AO148" s="23">
        <v>1</v>
      </c>
      <c r="AP148" s="19">
        <f t="shared" si="8"/>
        <v>1</v>
      </c>
      <c r="AR148" s="18" t="s">
        <v>537</v>
      </c>
    </row>
    <row r="149" spans="2:44" ht="89.25" customHeight="1">
      <c r="B149" s="17">
        <v>5821</v>
      </c>
      <c r="C149" s="16" t="s">
        <v>41</v>
      </c>
      <c r="D149" s="16" t="s">
        <v>42</v>
      </c>
      <c r="E149" s="16" t="s">
        <v>43</v>
      </c>
      <c r="F149" s="16" t="s">
        <v>347</v>
      </c>
      <c r="G149" s="16" t="s">
        <v>530</v>
      </c>
      <c r="H149" s="16" t="s">
        <v>93</v>
      </c>
      <c r="I149" s="16" t="s">
        <v>538</v>
      </c>
      <c r="J149" s="17" t="s">
        <v>48</v>
      </c>
      <c r="K149" s="16" t="s">
        <v>49</v>
      </c>
      <c r="L149" s="16" t="s">
        <v>178</v>
      </c>
      <c r="M149" s="16" t="s">
        <v>102</v>
      </c>
      <c r="N149" s="16" t="s">
        <v>539</v>
      </c>
      <c r="O149" s="17" t="s">
        <v>53</v>
      </c>
      <c r="P149" s="16" t="s">
        <v>54</v>
      </c>
      <c r="Q149" s="17" t="s">
        <v>57</v>
      </c>
      <c r="R149" s="16" t="s">
        <v>352</v>
      </c>
      <c r="S149" s="17" t="s">
        <v>57</v>
      </c>
      <c r="T149" s="16" t="s">
        <v>353</v>
      </c>
      <c r="U149" s="16" t="s">
        <v>59</v>
      </c>
      <c r="V149" s="16"/>
      <c r="W149" s="16" t="s">
        <v>60</v>
      </c>
      <c r="X149" s="17"/>
      <c r="Y149" s="17"/>
      <c r="Z149" s="16" t="str">
        <f t="shared" si="6"/>
        <v>-</v>
      </c>
      <c r="AB149" s="22">
        <v>184800</v>
      </c>
      <c r="AD149" s="22">
        <v>184800</v>
      </c>
      <c r="AE149" s="22">
        <v>184800</v>
      </c>
      <c r="AF149" s="22">
        <v>184800</v>
      </c>
      <c r="AH149" s="19">
        <f t="shared" si="7"/>
        <v>1</v>
      </c>
      <c r="AJ149" s="22">
        <v>0</v>
      </c>
      <c r="AK149" s="22">
        <v>0</v>
      </c>
      <c r="AM149" s="16" t="s">
        <v>532</v>
      </c>
      <c r="AN149" s="23">
        <v>1</v>
      </c>
      <c r="AO149" s="23">
        <v>1</v>
      </c>
      <c r="AP149" s="19">
        <f t="shared" si="8"/>
        <v>1</v>
      </c>
      <c r="AR149" s="18" t="s">
        <v>540</v>
      </c>
    </row>
    <row r="150" spans="2:44" ht="89.25" customHeight="1">
      <c r="B150" s="17">
        <v>5821</v>
      </c>
      <c r="C150" s="16" t="s">
        <v>41</v>
      </c>
      <c r="D150" s="16" t="s">
        <v>42</v>
      </c>
      <c r="E150" s="16" t="s">
        <v>43</v>
      </c>
      <c r="F150" s="16" t="s">
        <v>347</v>
      </c>
      <c r="G150" s="16" t="s">
        <v>530</v>
      </c>
      <c r="H150" s="16" t="s">
        <v>93</v>
      </c>
      <c r="I150" s="16" t="s">
        <v>541</v>
      </c>
      <c r="J150" s="17" t="s">
        <v>48</v>
      </c>
      <c r="K150" s="16" t="s">
        <v>49</v>
      </c>
      <c r="L150" s="16" t="s">
        <v>101</v>
      </c>
      <c r="M150" s="16" t="s">
        <v>102</v>
      </c>
      <c r="N150" s="16" t="s">
        <v>542</v>
      </c>
      <c r="O150" s="17" t="s">
        <v>53</v>
      </c>
      <c r="P150" s="16" t="s">
        <v>54</v>
      </c>
      <c r="Q150" s="17" t="s">
        <v>57</v>
      </c>
      <c r="R150" s="16" t="s">
        <v>352</v>
      </c>
      <c r="S150" s="17" t="s">
        <v>543</v>
      </c>
      <c r="T150" s="16" t="s">
        <v>544</v>
      </c>
      <c r="U150" s="16" t="s">
        <v>59</v>
      </c>
      <c r="V150" s="16"/>
      <c r="W150" s="16" t="s">
        <v>60</v>
      </c>
      <c r="X150" s="17"/>
      <c r="Y150" s="17"/>
      <c r="Z150" s="16" t="str">
        <f t="shared" si="6"/>
        <v>-</v>
      </c>
      <c r="AB150" s="22">
        <v>295322</v>
      </c>
      <c r="AD150" s="22">
        <v>295322</v>
      </c>
      <c r="AE150" s="22">
        <v>295322</v>
      </c>
      <c r="AF150" s="22">
        <v>295322</v>
      </c>
      <c r="AH150" s="19">
        <f t="shared" si="7"/>
        <v>1</v>
      </c>
      <c r="AJ150" s="22">
        <v>0</v>
      </c>
      <c r="AK150" s="22">
        <v>0</v>
      </c>
      <c r="AM150" s="16" t="s">
        <v>532</v>
      </c>
      <c r="AN150" s="23">
        <v>1</v>
      </c>
      <c r="AO150" s="23">
        <v>1</v>
      </c>
      <c r="AP150" s="19">
        <f t="shared" si="8"/>
        <v>1</v>
      </c>
      <c r="AR150" s="18" t="s">
        <v>545</v>
      </c>
    </row>
    <row r="151" spans="2:44" ht="89.25" customHeight="1">
      <c r="B151" s="17">
        <v>5821</v>
      </c>
      <c r="C151" s="16" t="s">
        <v>41</v>
      </c>
      <c r="D151" s="16" t="s">
        <v>42</v>
      </c>
      <c r="E151" s="16" t="s">
        <v>43</v>
      </c>
      <c r="F151" s="16" t="s">
        <v>347</v>
      </c>
      <c r="G151" s="16" t="s">
        <v>530</v>
      </c>
      <c r="H151" s="16" t="s">
        <v>93</v>
      </c>
      <c r="I151" s="16" t="s">
        <v>546</v>
      </c>
      <c r="J151" s="17" t="s">
        <v>48</v>
      </c>
      <c r="K151" s="16" t="s">
        <v>49</v>
      </c>
      <c r="L151" s="16" t="s">
        <v>547</v>
      </c>
      <c r="M151" s="16" t="s">
        <v>51</v>
      </c>
      <c r="N151" s="16" t="s">
        <v>548</v>
      </c>
      <c r="O151" s="17" t="s">
        <v>53</v>
      </c>
      <c r="P151" s="16" t="s">
        <v>54</v>
      </c>
      <c r="Q151" s="17" t="s">
        <v>57</v>
      </c>
      <c r="R151" s="16" t="s">
        <v>352</v>
      </c>
      <c r="S151" s="17" t="s">
        <v>57</v>
      </c>
      <c r="T151" s="16" t="s">
        <v>353</v>
      </c>
      <c r="U151" s="16" t="s">
        <v>59</v>
      </c>
      <c r="V151" s="16"/>
      <c r="W151" s="16" t="s">
        <v>60</v>
      </c>
      <c r="X151" s="17"/>
      <c r="Y151" s="17"/>
      <c r="Z151" s="16" t="str">
        <f t="shared" si="6"/>
        <v>-</v>
      </c>
      <c r="AB151" s="22">
        <v>338458</v>
      </c>
      <c r="AD151" s="22">
        <v>338458</v>
      </c>
      <c r="AE151" s="22">
        <v>338458</v>
      </c>
      <c r="AF151" s="22">
        <v>338458</v>
      </c>
      <c r="AH151" s="19">
        <f t="shared" si="7"/>
        <v>1</v>
      </c>
      <c r="AJ151" s="22">
        <v>0</v>
      </c>
      <c r="AK151" s="22">
        <v>0</v>
      </c>
      <c r="AM151" s="16" t="s">
        <v>536</v>
      </c>
      <c r="AN151" s="23">
        <v>1</v>
      </c>
      <c r="AO151" s="23">
        <v>1</v>
      </c>
      <c r="AP151" s="19">
        <f t="shared" si="8"/>
        <v>1</v>
      </c>
      <c r="AR151" s="18" t="s">
        <v>549</v>
      </c>
    </row>
    <row r="152" spans="2:44" ht="89.25" customHeight="1">
      <c r="B152" s="17">
        <v>5821</v>
      </c>
      <c r="C152" s="16" t="s">
        <v>41</v>
      </c>
      <c r="D152" s="16" t="s">
        <v>42</v>
      </c>
      <c r="E152" s="16" t="s">
        <v>43</v>
      </c>
      <c r="F152" s="16" t="s">
        <v>347</v>
      </c>
      <c r="G152" s="16" t="s">
        <v>530</v>
      </c>
      <c r="H152" s="16" t="s">
        <v>93</v>
      </c>
      <c r="I152" s="16" t="s">
        <v>550</v>
      </c>
      <c r="J152" s="17" t="s">
        <v>48</v>
      </c>
      <c r="K152" s="16" t="s">
        <v>49</v>
      </c>
      <c r="L152" s="16" t="s">
        <v>551</v>
      </c>
      <c r="M152" s="16" t="s">
        <v>51</v>
      </c>
      <c r="N152" s="16" t="s">
        <v>552</v>
      </c>
      <c r="O152" s="17" t="s">
        <v>53</v>
      </c>
      <c r="P152" s="16" t="s">
        <v>54</v>
      </c>
      <c r="Q152" s="17" t="s">
        <v>57</v>
      </c>
      <c r="R152" s="16" t="s">
        <v>352</v>
      </c>
      <c r="S152" s="17" t="s">
        <v>57</v>
      </c>
      <c r="T152" s="16" t="s">
        <v>353</v>
      </c>
      <c r="U152" s="16" t="s">
        <v>59</v>
      </c>
      <c r="V152" s="16"/>
      <c r="W152" s="16" t="s">
        <v>60</v>
      </c>
      <c r="X152" s="17"/>
      <c r="Y152" s="17"/>
      <c r="Z152" s="16" t="str">
        <f t="shared" si="6"/>
        <v>-</v>
      </c>
      <c r="AB152" s="22">
        <v>338458</v>
      </c>
      <c r="AD152" s="22">
        <v>338458</v>
      </c>
      <c r="AE152" s="22">
        <v>338458</v>
      </c>
      <c r="AF152" s="22">
        <v>338458</v>
      </c>
      <c r="AH152" s="19">
        <f t="shared" si="7"/>
        <v>1</v>
      </c>
      <c r="AJ152" s="22">
        <v>0</v>
      </c>
      <c r="AK152" s="22">
        <v>0</v>
      </c>
      <c r="AM152" s="16" t="s">
        <v>536</v>
      </c>
      <c r="AN152" s="23">
        <v>1</v>
      </c>
      <c r="AO152" s="23">
        <v>1</v>
      </c>
      <c r="AP152" s="19">
        <f t="shared" si="8"/>
        <v>1</v>
      </c>
      <c r="AR152" s="18" t="s">
        <v>553</v>
      </c>
    </row>
    <row r="153" spans="2:44" ht="89.25" customHeight="1">
      <c r="B153" s="17">
        <v>5821</v>
      </c>
      <c r="C153" s="16" t="s">
        <v>41</v>
      </c>
      <c r="D153" s="16" t="s">
        <v>42</v>
      </c>
      <c r="E153" s="16" t="s">
        <v>43</v>
      </c>
      <c r="F153" s="16" t="s">
        <v>347</v>
      </c>
      <c r="G153" s="16" t="s">
        <v>530</v>
      </c>
      <c r="H153" s="16" t="s">
        <v>93</v>
      </c>
      <c r="I153" s="16" t="s">
        <v>554</v>
      </c>
      <c r="J153" s="17" t="s">
        <v>48</v>
      </c>
      <c r="K153" s="16" t="s">
        <v>49</v>
      </c>
      <c r="L153" s="16" t="s">
        <v>555</v>
      </c>
      <c r="M153" s="16" t="s">
        <v>51</v>
      </c>
      <c r="N153" s="16" t="s">
        <v>556</v>
      </c>
      <c r="O153" s="17" t="s">
        <v>53</v>
      </c>
      <c r="P153" s="16" t="s">
        <v>54</v>
      </c>
      <c r="Q153" s="17" t="s">
        <v>57</v>
      </c>
      <c r="R153" s="16" t="s">
        <v>352</v>
      </c>
      <c r="S153" s="17" t="s">
        <v>57</v>
      </c>
      <c r="T153" s="16" t="s">
        <v>353</v>
      </c>
      <c r="U153" s="16" t="s">
        <v>59</v>
      </c>
      <c r="V153" s="16"/>
      <c r="W153" s="16" t="s">
        <v>60</v>
      </c>
      <c r="X153" s="17"/>
      <c r="Y153" s="17"/>
      <c r="Z153" s="16" t="str">
        <f t="shared" si="6"/>
        <v>-</v>
      </c>
      <c r="AB153" s="22">
        <v>191542</v>
      </c>
      <c r="AD153" s="22">
        <v>191542</v>
      </c>
      <c r="AE153" s="22">
        <v>191542</v>
      </c>
      <c r="AF153" s="22">
        <v>191542</v>
      </c>
      <c r="AH153" s="19">
        <f t="shared" si="7"/>
        <v>1</v>
      </c>
      <c r="AJ153" s="22">
        <v>0</v>
      </c>
      <c r="AK153" s="22">
        <v>0</v>
      </c>
      <c r="AM153" s="16" t="s">
        <v>557</v>
      </c>
      <c r="AN153" s="23">
        <v>1</v>
      </c>
      <c r="AO153" s="23">
        <v>1</v>
      </c>
      <c r="AP153" s="19">
        <f t="shared" si="8"/>
        <v>1</v>
      </c>
      <c r="AR153" s="18" t="s">
        <v>558</v>
      </c>
    </row>
    <row r="154" spans="2:44" ht="89.25" customHeight="1">
      <c r="B154" s="17">
        <v>5821</v>
      </c>
      <c r="C154" s="16" t="s">
        <v>41</v>
      </c>
      <c r="D154" s="16" t="s">
        <v>42</v>
      </c>
      <c r="E154" s="16" t="s">
        <v>43</v>
      </c>
      <c r="F154" s="16" t="s">
        <v>347</v>
      </c>
      <c r="G154" s="16" t="s">
        <v>530</v>
      </c>
      <c r="H154" s="16" t="s">
        <v>93</v>
      </c>
      <c r="I154" s="16" t="s">
        <v>559</v>
      </c>
      <c r="J154" s="17" t="s">
        <v>48</v>
      </c>
      <c r="K154" s="16" t="s">
        <v>49</v>
      </c>
      <c r="L154" s="16" t="s">
        <v>83</v>
      </c>
      <c r="M154" s="16" t="s">
        <v>51</v>
      </c>
      <c r="N154" s="16" t="s">
        <v>560</v>
      </c>
      <c r="O154" s="17" t="s">
        <v>53</v>
      </c>
      <c r="P154" s="16" t="s">
        <v>54</v>
      </c>
      <c r="Q154" s="17" t="s">
        <v>57</v>
      </c>
      <c r="R154" s="16" t="s">
        <v>352</v>
      </c>
      <c r="S154" s="17" t="s">
        <v>57</v>
      </c>
      <c r="T154" s="16" t="s">
        <v>353</v>
      </c>
      <c r="U154" s="16" t="s">
        <v>59</v>
      </c>
      <c r="V154" s="16"/>
      <c r="W154" s="16" t="s">
        <v>60</v>
      </c>
      <c r="X154" s="17"/>
      <c r="Y154" s="17"/>
      <c r="Z154" s="16" t="str">
        <f t="shared" si="6"/>
        <v>-</v>
      </c>
      <c r="AB154" s="22">
        <v>174486</v>
      </c>
      <c r="AD154" s="22">
        <v>174486</v>
      </c>
      <c r="AE154" s="22">
        <v>174486</v>
      </c>
      <c r="AF154" s="22">
        <v>174486</v>
      </c>
      <c r="AH154" s="19">
        <f t="shared" si="7"/>
        <v>1</v>
      </c>
      <c r="AJ154" s="22">
        <v>0</v>
      </c>
      <c r="AK154" s="22">
        <v>0</v>
      </c>
      <c r="AM154" s="16" t="s">
        <v>532</v>
      </c>
      <c r="AN154" s="23">
        <v>1</v>
      </c>
      <c r="AO154" s="23">
        <v>1</v>
      </c>
      <c r="AP154" s="19">
        <f t="shared" si="8"/>
        <v>1</v>
      </c>
      <c r="AR154" s="18" t="s">
        <v>561</v>
      </c>
    </row>
    <row r="155" spans="2:44" ht="89.25" customHeight="1">
      <c r="B155" s="17">
        <v>5821</v>
      </c>
      <c r="C155" s="16" t="s">
        <v>41</v>
      </c>
      <c r="D155" s="16" t="s">
        <v>42</v>
      </c>
      <c r="E155" s="16" t="s">
        <v>43</v>
      </c>
      <c r="F155" s="16" t="s">
        <v>347</v>
      </c>
      <c r="G155" s="16" t="s">
        <v>530</v>
      </c>
      <c r="H155" s="16" t="s">
        <v>93</v>
      </c>
      <c r="I155" s="16" t="s">
        <v>462</v>
      </c>
      <c r="J155" s="17" t="s">
        <v>48</v>
      </c>
      <c r="K155" s="16" t="s">
        <v>49</v>
      </c>
      <c r="L155" s="16" t="s">
        <v>114</v>
      </c>
      <c r="M155" s="16" t="s">
        <v>102</v>
      </c>
      <c r="N155" s="16" t="s">
        <v>562</v>
      </c>
      <c r="O155" s="17" t="s">
        <v>53</v>
      </c>
      <c r="P155" s="16" t="s">
        <v>54</v>
      </c>
      <c r="Q155" s="17" t="s">
        <v>57</v>
      </c>
      <c r="R155" s="16" t="s">
        <v>352</v>
      </c>
      <c r="S155" s="17" t="s">
        <v>57</v>
      </c>
      <c r="T155" s="16" t="s">
        <v>353</v>
      </c>
      <c r="U155" s="16" t="s">
        <v>59</v>
      </c>
      <c r="V155" s="16"/>
      <c r="W155" s="16" t="s">
        <v>60</v>
      </c>
      <c r="X155" s="17"/>
      <c r="Y155" s="17"/>
      <c r="Z155" s="16" t="str">
        <f t="shared" si="6"/>
        <v>-</v>
      </c>
      <c r="AB155" s="22">
        <v>253795</v>
      </c>
      <c r="AD155" s="22">
        <v>253795</v>
      </c>
      <c r="AE155" s="22">
        <v>253795</v>
      </c>
      <c r="AF155" s="22">
        <v>253795</v>
      </c>
      <c r="AH155" s="19">
        <f t="shared" si="7"/>
        <v>1</v>
      </c>
      <c r="AJ155" s="22">
        <v>0</v>
      </c>
      <c r="AK155" s="22">
        <v>0</v>
      </c>
      <c r="AM155" s="16" t="s">
        <v>532</v>
      </c>
      <c r="AN155" s="23">
        <v>1</v>
      </c>
      <c r="AO155" s="23">
        <v>1</v>
      </c>
      <c r="AP155" s="19">
        <f t="shared" si="8"/>
        <v>1</v>
      </c>
      <c r="AR155" s="18" t="s">
        <v>563</v>
      </c>
    </row>
    <row r="156" spans="2:44" ht="89.25" customHeight="1">
      <c r="B156" s="17">
        <v>5821</v>
      </c>
      <c r="C156" s="16" t="s">
        <v>41</v>
      </c>
      <c r="D156" s="16" t="s">
        <v>42</v>
      </c>
      <c r="E156" s="16" t="s">
        <v>43</v>
      </c>
      <c r="F156" s="16" t="s">
        <v>347</v>
      </c>
      <c r="G156" s="16" t="s">
        <v>530</v>
      </c>
      <c r="H156" s="16" t="s">
        <v>93</v>
      </c>
      <c r="I156" s="16" t="s">
        <v>564</v>
      </c>
      <c r="J156" s="17" t="s">
        <v>48</v>
      </c>
      <c r="K156" s="16" t="s">
        <v>49</v>
      </c>
      <c r="L156" s="16" t="s">
        <v>565</v>
      </c>
      <c r="M156" s="16" t="s">
        <v>102</v>
      </c>
      <c r="N156" s="16" t="s">
        <v>566</v>
      </c>
      <c r="O156" s="17" t="s">
        <v>53</v>
      </c>
      <c r="P156" s="16" t="s">
        <v>54</v>
      </c>
      <c r="Q156" s="17" t="s">
        <v>57</v>
      </c>
      <c r="R156" s="16" t="s">
        <v>352</v>
      </c>
      <c r="S156" s="17" t="s">
        <v>57</v>
      </c>
      <c r="T156" s="16" t="s">
        <v>353</v>
      </c>
      <c r="U156" s="16" t="s">
        <v>59</v>
      </c>
      <c r="V156" s="16"/>
      <c r="W156" s="16" t="s">
        <v>60</v>
      </c>
      <c r="X156" s="17"/>
      <c r="Y156" s="17"/>
      <c r="Z156" s="16" t="str">
        <f t="shared" si="6"/>
        <v>-</v>
      </c>
      <c r="AB156" s="22">
        <v>321500</v>
      </c>
      <c r="AD156" s="22">
        <v>321500</v>
      </c>
      <c r="AE156" s="22">
        <v>321500</v>
      </c>
      <c r="AF156" s="22">
        <v>321500</v>
      </c>
      <c r="AH156" s="19">
        <f t="shared" si="7"/>
        <v>1</v>
      </c>
      <c r="AJ156" s="22">
        <v>0</v>
      </c>
      <c r="AK156" s="22">
        <v>0</v>
      </c>
      <c r="AM156" s="16" t="s">
        <v>536</v>
      </c>
      <c r="AN156" s="23">
        <v>1</v>
      </c>
      <c r="AO156" s="23">
        <v>1</v>
      </c>
      <c r="AP156" s="19">
        <f t="shared" si="8"/>
        <v>1</v>
      </c>
      <c r="AR156" s="18" t="s">
        <v>567</v>
      </c>
    </row>
    <row r="157" spans="2:44" ht="89.25" customHeight="1">
      <c r="B157" s="17">
        <v>5821</v>
      </c>
      <c r="C157" s="16" t="s">
        <v>41</v>
      </c>
      <c r="D157" s="16" t="s">
        <v>42</v>
      </c>
      <c r="E157" s="16" t="s">
        <v>43</v>
      </c>
      <c r="F157" s="16" t="s">
        <v>347</v>
      </c>
      <c r="G157" s="16" t="s">
        <v>530</v>
      </c>
      <c r="H157" s="16" t="s">
        <v>93</v>
      </c>
      <c r="I157" s="16" t="s">
        <v>564</v>
      </c>
      <c r="J157" s="17" t="s">
        <v>48</v>
      </c>
      <c r="K157" s="16" t="s">
        <v>49</v>
      </c>
      <c r="L157" s="16" t="s">
        <v>568</v>
      </c>
      <c r="M157" s="16" t="s">
        <v>51</v>
      </c>
      <c r="N157" s="16" t="s">
        <v>569</v>
      </c>
      <c r="O157" s="17" t="s">
        <v>53</v>
      </c>
      <c r="P157" s="16" t="s">
        <v>54</v>
      </c>
      <c r="Q157" s="17" t="s">
        <v>57</v>
      </c>
      <c r="R157" s="16" t="s">
        <v>352</v>
      </c>
      <c r="S157" s="17" t="s">
        <v>57</v>
      </c>
      <c r="T157" s="16" t="s">
        <v>353</v>
      </c>
      <c r="U157" s="16" t="s">
        <v>59</v>
      </c>
      <c r="V157" s="16"/>
      <c r="W157" s="16" t="s">
        <v>60</v>
      </c>
      <c r="X157" s="17"/>
      <c r="Y157" s="17"/>
      <c r="Z157" s="16" t="str">
        <f t="shared" si="6"/>
        <v>-</v>
      </c>
      <c r="AB157" s="22">
        <v>203547</v>
      </c>
      <c r="AD157" s="22">
        <v>203547</v>
      </c>
      <c r="AE157" s="22">
        <v>203547</v>
      </c>
      <c r="AF157" s="22">
        <v>203547</v>
      </c>
      <c r="AH157" s="19">
        <f t="shared" si="7"/>
        <v>1</v>
      </c>
      <c r="AJ157" s="22">
        <v>0</v>
      </c>
      <c r="AK157" s="22">
        <v>0</v>
      </c>
      <c r="AM157" s="16" t="s">
        <v>557</v>
      </c>
      <c r="AN157" s="23">
        <v>1</v>
      </c>
      <c r="AO157" s="23">
        <v>1</v>
      </c>
      <c r="AP157" s="19">
        <f t="shared" si="8"/>
        <v>1</v>
      </c>
      <c r="AR157" s="18" t="s">
        <v>570</v>
      </c>
    </row>
    <row r="158" spans="2:44" ht="89.25" customHeight="1">
      <c r="B158" s="17">
        <v>5821</v>
      </c>
      <c r="C158" s="16" t="s">
        <v>41</v>
      </c>
      <c r="D158" s="16" t="s">
        <v>42</v>
      </c>
      <c r="E158" s="16" t="s">
        <v>43</v>
      </c>
      <c r="F158" s="16" t="s">
        <v>347</v>
      </c>
      <c r="G158" s="16" t="s">
        <v>530</v>
      </c>
      <c r="H158" s="16" t="s">
        <v>93</v>
      </c>
      <c r="I158" s="16" t="s">
        <v>571</v>
      </c>
      <c r="J158" s="17" t="s">
        <v>48</v>
      </c>
      <c r="K158" s="16" t="s">
        <v>49</v>
      </c>
      <c r="L158" s="16" t="s">
        <v>572</v>
      </c>
      <c r="M158" s="16" t="s">
        <v>51</v>
      </c>
      <c r="N158" s="16" t="s">
        <v>573</v>
      </c>
      <c r="O158" s="17" t="s">
        <v>53</v>
      </c>
      <c r="P158" s="16" t="s">
        <v>54</v>
      </c>
      <c r="Q158" s="17" t="s">
        <v>57</v>
      </c>
      <c r="R158" s="16" t="s">
        <v>352</v>
      </c>
      <c r="S158" s="17" t="s">
        <v>57</v>
      </c>
      <c r="T158" s="16" t="s">
        <v>353</v>
      </c>
      <c r="U158" s="16" t="s">
        <v>59</v>
      </c>
      <c r="V158" s="16"/>
      <c r="W158" s="16" t="s">
        <v>60</v>
      </c>
      <c r="X158" s="17"/>
      <c r="Y158" s="17"/>
      <c r="Z158" s="16" t="str">
        <f t="shared" si="6"/>
        <v>-</v>
      </c>
      <c r="AB158" s="22">
        <v>194810</v>
      </c>
      <c r="AD158" s="22">
        <v>194810</v>
      </c>
      <c r="AE158" s="22">
        <v>194810</v>
      </c>
      <c r="AF158" s="22">
        <v>194810</v>
      </c>
      <c r="AH158" s="19">
        <f t="shared" si="7"/>
        <v>1</v>
      </c>
      <c r="AJ158" s="22">
        <v>0</v>
      </c>
      <c r="AK158" s="22">
        <v>0</v>
      </c>
      <c r="AM158" s="16" t="s">
        <v>557</v>
      </c>
      <c r="AN158" s="23">
        <v>1</v>
      </c>
      <c r="AO158" s="23">
        <v>1</v>
      </c>
      <c r="AP158" s="19">
        <f t="shared" si="8"/>
        <v>1</v>
      </c>
      <c r="AR158" s="18" t="s">
        <v>574</v>
      </c>
    </row>
    <row r="159" spans="2:44" ht="89.25" customHeight="1">
      <c r="B159" s="17">
        <v>5821</v>
      </c>
      <c r="C159" s="16" t="s">
        <v>41</v>
      </c>
      <c r="D159" s="16" t="s">
        <v>42</v>
      </c>
      <c r="E159" s="16" t="s">
        <v>43</v>
      </c>
      <c r="F159" s="16" t="s">
        <v>347</v>
      </c>
      <c r="G159" s="16" t="s">
        <v>530</v>
      </c>
      <c r="H159" s="16" t="s">
        <v>93</v>
      </c>
      <c r="I159" s="16" t="s">
        <v>476</v>
      </c>
      <c r="J159" s="17" t="s">
        <v>48</v>
      </c>
      <c r="K159" s="16" t="s">
        <v>49</v>
      </c>
      <c r="L159" s="16" t="s">
        <v>575</v>
      </c>
      <c r="M159" s="16" t="s">
        <v>51</v>
      </c>
      <c r="N159" s="16" t="s">
        <v>576</v>
      </c>
      <c r="O159" s="17" t="s">
        <v>53</v>
      </c>
      <c r="P159" s="16" t="s">
        <v>54</v>
      </c>
      <c r="Q159" s="17" t="s">
        <v>57</v>
      </c>
      <c r="R159" s="16" t="s">
        <v>352</v>
      </c>
      <c r="S159" s="17" t="s">
        <v>57</v>
      </c>
      <c r="T159" s="16" t="s">
        <v>353</v>
      </c>
      <c r="U159" s="16" t="s">
        <v>59</v>
      </c>
      <c r="V159" s="16"/>
      <c r="W159" s="16" t="s">
        <v>60</v>
      </c>
      <c r="X159" s="17"/>
      <c r="Y159" s="17"/>
      <c r="Z159" s="16" t="str">
        <f t="shared" si="6"/>
        <v>-</v>
      </c>
      <c r="AB159" s="22">
        <v>138935</v>
      </c>
      <c r="AD159" s="22">
        <v>138935</v>
      </c>
      <c r="AE159" s="22">
        <v>138935</v>
      </c>
      <c r="AF159" s="22">
        <v>138935</v>
      </c>
      <c r="AH159" s="19">
        <f t="shared" si="7"/>
        <v>1</v>
      </c>
      <c r="AJ159" s="22">
        <v>0</v>
      </c>
      <c r="AK159" s="22">
        <v>0</v>
      </c>
      <c r="AM159" s="16" t="s">
        <v>532</v>
      </c>
      <c r="AN159" s="23">
        <v>1</v>
      </c>
      <c r="AO159" s="23">
        <v>1</v>
      </c>
      <c r="AP159" s="19">
        <f t="shared" si="8"/>
        <v>1</v>
      </c>
      <c r="AR159" s="18" t="s">
        <v>577</v>
      </c>
    </row>
    <row r="160" spans="2:44" ht="89.25" customHeight="1">
      <c r="B160" s="17">
        <v>5821</v>
      </c>
      <c r="C160" s="16" t="s">
        <v>41</v>
      </c>
      <c r="D160" s="16" t="s">
        <v>42</v>
      </c>
      <c r="E160" s="16" t="s">
        <v>43</v>
      </c>
      <c r="F160" s="16" t="s">
        <v>347</v>
      </c>
      <c r="G160" s="16" t="s">
        <v>530</v>
      </c>
      <c r="H160" s="16" t="s">
        <v>93</v>
      </c>
      <c r="I160" s="16" t="s">
        <v>578</v>
      </c>
      <c r="J160" s="17" t="s">
        <v>48</v>
      </c>
      <c r="K160" s="16" t="s">
        <v>49</v>
      </c>
      <c r="L160" s="16" t="s">
        <v>579</v>
      </c>
      <c r="M160" s="16" t="s">
        <v>51</v>
      </c>
      <c r="N160" s="16" t="s">
        <v>580</v>
      </c>
      <c r="O160" s="17" t="s">
        <v>53</v>
      </c>
      <c r="P160" s="16" t="s">
        <v>54</v>
      </c>
      <c r="Q160" s="17" t="s">
        <v>57</v>
      </c>
      <c r="R160" s="16" t="s">
        <v>352</v>
      </c>
      <c r="S160" s="17" t="s">
        <v>57</v>
      </c>
      <c r="T160" s="16" t="s">
        <v>353</v>
      </c>
      <c r="U160" s="16" t="s">
        <v>59</v>
      </c>
      <c r="V160" s="16"/>
      <c r="W160" s="16" t="s">
        <v>60</v>
      </c>
      <c r="X160" s="17"/>
      <c r="Y160" s="17"/>
      <c r="Z160" s="16" t="str">
        <f t="shared" si="6"/>
        <v>-</v>
      </c>
      <c r="AB160" s="22">
        <v>249550</v>
      </c>
      <c r="AD160" s="22">
        <v>249550</v>
      </c>
      <c r="AE160" s="22">
        <v>249550</v>
      </c>
      <c r="AF160" s="22">
        <v>249550</v>
      </c>
      <c r="AH160" s="19">
        <f t="shared" si="7"/>
        <v>1</v>
      </c>
      <c r="AJ160" s="22">
        <v>0</v>
      </c>
      <c r="AK160" s="22">
        <v>0</v>
      </c>
      <c r="AM160" s="16" t="s">
        <v>532</v>
      </c>
      <c r="AN160" s="23">
        <v>1</v>
      </c>
      <c r="AO160" s="23">
        <v>1</v>
      </c>
      <c r="AP160" s="19">
        <f t="shared" si="8"/>
        <v>1</v>
      </c>
      <c r="AR160" s="18" t="s">
        <v>581</v>
      </c>
    </row>
    <row r="161" spans="2:44" ht="89.25" customHeight="1">
      <c r="B161" s="17">
        <v>5821</v>
      </c>
      <c r="C161" s="16" t="s">
        <v>41</v>
      </c>
      <c r="D161" s="16" t="s">
        <v>42</v>
      </c>
      <c r="E161" s="16" t="s">
        <v>43</v>
      </c>
      <c r="F161" s="16" t="s">
        <v>347</v>
      </c>
      <c r="G161" s="16" t="s">
        <v>530</v>
      </c>
      <c r="H161" s="16" t="s">
        <v>93</v>
      </c>
      <c r="I161" s="16" t="s">
        <v>578</v>
      </c>
      <c r="J161" s="17" t="s">
        <v>48</v>
      </c>
      <c r="K161" s="16" t="s">
        <v>49</v>
      </c>
      <c r="L161" s="16" t="s">
        <v>178</v>
      </c>
      <c r="M161" s="16" t="s">
        <v>102</v>
      </c>
      <c r="N161" s="16" t="s">
        <v>582</v>
      </c>
      <c r="O161" s="17" t="s">
        <v>53</v>
      </c>
      <c r="P161" s="16" t="s">
        <v>54</v>
      </c>
      <c r="Q161" s="17" t="s">
        <v>57</v>
      </c>
      <c r="R161" s="16" t="s">
        <v>352</v>
      </c>
      <c r="S161" s="17" t="s">
        <v>57</v>
      </c>
      <c r="T161" s="16" t="s">
        <v>353</v>
      </c>
      <c r="U161" s="16" t="s">
        <v>59</v>
      </c>
      <c r="V161" s="16"/>
      <c r="W161" s="16" t="s">
        <v>60</v>
      </c>
      <c r="X161" s="17"/>
      <c r="Y161" s="17"/>
      <c r="Z161" s="16" t="str">
        <f t="shared" si="6"/>
        <v>-</v>
      </c>
      <c r="AB161" s="22">
        <v>202392</v>
      </c>
      <c r="AD161" s="22">
        <v>202392</v>
      </c>
      <c r="AE161" s="22">
        <v>202392</v>
      </c>
      <c r="AF161" s="22">
        <v>202392</v>
      </c>
      <c r="AH161" s="19">
        <f t="shared" si="7"/>
        <v>1</v>
      </c>
      <c r="AJ161" s="22">
        <v>0</v>
      </c>
      <c r="AK161" s="22">
        <v>0</v>
      </c>
      <c r="AM161" s="16" t="s">
        <v>557</v>
      </c>
      <c r="AN161" s="23">
        <v>1</v>
      </c>
      <c r="AO161" s="23">
        <v>1</v>
      </c>
      <c r="AP161" s="19">
        <f t="shared" si="8"/>
        <v>1</v>
      </c>
      <c r="AR161" s="18" t="s">
        <v>583</v>
      </c>
    </row>
    <row r="162" spans="2:44" ht="89.25" customHeight="1">
      <c r="B162" s="17">
        <v>5821</v>
      </c>
      <c r="C162" s="16" t="s">
        <v>41</v>
      </c>
      <c r="D162" s="16" t="s">
        <v>42</v>
      </c>
      <c r="E162" s="16" t="s">
        <v>43</v>
      </c>
      <c r="F162" s="16" t="s">
        <v>347</v>
      </c>
      <c r="G162" s="16" t="s">
        <v>530</v>
      </c>
      <c r="H162" s="16" t="s">
        <v>93</v>
      </c>
      <c r="I162" s="16" t="s">
        <v>584</v>
      </c>
      <c r="J162" s="17" t="s">
        <v>48</v>
      </c>
      <c r="K162" s="16" t="s">
        <v>49</v>
      </c>
      <c r="L162" s="16" t="s">
        <v>172</v>
      </c>
      <c r="M162" s="16" t="s">
        <v>102</v>
      </c>
      <c r="N162" s="16" t="s">
        <v>585</v>
      </c>
      <c r="O162" s="17" t="s">
        <v>53</v>
      </c>
      <c r="P162" s="16" t="s">
        <v>54</v>
      </c>
      <c r="Q162" s="17" t="s">
        <v>57</v>
      </c>
      <c r="R162" s="16" t="s">
        <v>352</v>
      </c>
      <c r="S162" s="17" t="s">
        <v>57</v>
      </c>
      <c r="T162" s="16" t="s">
        <v>353</v>
      </c>
      <c r="U162" s="16" t="s">
        <v>59</v>
      </c>
      <c r="V162" s="16"/>
      <c r="W162" s="16" t="s">
        <v>67</v>
      </c>
      <c r="X162" s="17"/>
      <c r="Y162" s="17"/>
      <c r="Z162" s="16" t="str">
        <f t="shared" si="6"/>
        <v>-</v>
      </c>
      <c r="AB162" s="22">
        <v>103068</v>
      </c>
      <c r="AD162" s="22">
        <v>103068</v>
      </c>
      <c r="AE162" s="22">
        <v>103068</v>
      </c>
      <c r="AF162" s="22">
        <v>103068</v>
      </c>
      <c r="AH162" s="19">
        <f t="shared" si="7"/>
        <v>1</v>
      </c>
      <c r="AJ162" s="22">
        <v>0</v>
      </c>
      <c r="AK162" s="22">
        <v>0</v>
      </c>
      <c r="AM162" s="16" t="s">
        <v>586</v>
      </c>
      <c r="AN162" s="23">
        <v>1</v>
      </c>
      <c r="AO162" s="23">
        <v>1</v>
      </c>
      <c r="AP162" s="19">
        <f t="shared" si="8"/>
        <v>1</v>
      </c>
      <c r="AR162" s="18" t="s">
        <v>587</v>
      </c>
    </row>
    <row r="163" spans="2:44" ht="89.25" customHeight="1">
      <c r="B163" s="17">
        <v>5821</v>
      </c>
      <c r="C163" s="16" t="s">
        <v>41</v>
      </c>
      <c r="D163" s="16" t="s">
        <v>42</v>
      </c>
      <c r="E163" s="16" t="s">
        <v>43</v>
      </c>
      <c r="F163" s="16" t="s">
        <v>347</v>
      </c>
      <c r="G163" s="16" t="s">
        <v>530</v>
      </c>
      <c r="H163" s="16" t="s">
        <v>93</v>
      </c>
      <c r="I163" s="16" t="s">
        <v>584</v>
      </c>
      <c r="J163" s="17" t="s">
        <v>48</v>
      </c>
      <c r="K163" s="16" t="s">
        <v>49</v>
      </c>
      <c r="L163" s="16" t="s">
        <v>253</v>
      </c>
      <c r="M163" s="16" t="s">
        <v>51</v>
      </c>
      <c r="N163" s="16" t="s">
        <v>588</v>
      </c>
      <c r="O163" s="17" t="s">
        <v>53</v>
      </c>
      <c r="P163" s="16" t="s">
        <v>54</v>
      </c>
      <c r="Q163" s="17" t="s">
        <v>57</v>
      </c>
      <c r="R163" s="16" t="s">
        <v>352</v>
      </c>
      <c r="S163" s="17" t="s">
        <v>57</v>
      </c>
      <c r="T163" s="16" t="s">
        <v>353</v>
      </c>
      <c r="U163" s="16" t="s">
        <v>59</v>
      </c>
      <c r="V163" s="16"/>
      <c r="W163" s="16" t="s">
        <v>60</v>
      </c>
      <c r="X163" s="17"/>
      <c r="Y163" s="17"/>
      <c r="Z163" s="16" t="str">
        <f t="shared" si="6"/>
        <v>-</v>
      </c>
      <c r="AB163" s="22">
        <v>273398</v>
      </c>
      <c r="AD163" s="22">
        <v>273398</v>
      </c>
      <c r="AE163" s="22">
        <v>273398</v>
      </c>
      <c r="AF163" s="22">
        <v>273398</v>
      </c>
      <c r="AH163" s="19">
        <f t="shared" si="7"/>
        <v>1</v>
      </c>
      <c r="AJ163" s="22">
        <v>0</v>
      </c>
      <c r="AK163" s="22">
        <v>0</v>
      </c>
      <c r="AM163" s="16" t="s">
        <v>532</v>
      </c>
      <c r="AN163" s="23">
        <v>1</v>
      </c>
      <c r="AO163" s="23">
        <v>1</v>
      </c>
      <c r="AP163" s="19">
        <f t="shared" si="8"/>
        <v>1</v>
      </c>
      <c r="AR163" s="18" t="s">
        <v>589</v>
      </c>
    </row>
    <row r="164" spans="2:44" ht="89.25" customHeight="1">
      <c r="B164" s="17">
        <v>5821</v>
      </c>
      <c r="C164" s="16" t="s">
        <v>41</v>
      </c>
      <c r="D164" s="16" t="s">
        <v>42</v>
      </c>
      <c r="E164" s="16" t="s">
        <v>43</v>
      </c>
      <c r="F164" s="16" t="s">
        <v>347</v>
      </c>
      <c r="G164" s="16" t="s">
        <v>530</v>
      </c>
      <c r="H164" s="16" t="s">
        <v>93</v>
      </c>
      <c r="I164" s="16" t="s">
        <v>590</v>
      </c>
      <c r="J164" s="17" t="s">
        <v>48</v>
      </c>
      <c r="K164" s="16" t="s">
        <v>49</v>
      </c>
      <c r="L164" s="16" t="s">
        <v>175</v>
      </c>
      <c r="M164" s="16" t="s">
        <v>102</v>
      </c>
      <c r="N164" s="16" t="s">
        <v>591</v>
      </c>
      <c r="O164" s="17" t="s">
        <v>53</v>
      </c>
      <c r="P164" s="16" t="s">
        <v>54</v>
      </c>
      <c r="Q164" s="17" t="s">
        <v>57</v>
      </c>
      <c r="R164" s="16" t="s">
        <v>352</v>
      </c>
      <c r="S164" s="17" t="s">
        <v>57</v>
      </c>
      <c r="T164" s="16" t="s">
        <v>353</v>
      </c>
      <c r="U164" s="16" t="s">
        <v>59</v>
      </c>
      <c r="V164" s="16"/>
      <c r="W164" s="16" t="s">
        <v>60</v>
      </c>
      <c r="X164" s="17"/>
      <c r="Y164" s="17"/>
      <c r="Z164" s="16" t="str">
        <f t="shared" si="6"/>
        <v>-</v>
      </c>
      <c r="AB164" s="22">
        <v>321500</v>
      </c>
      <c r="AD164" s="22">
        <v>321500</v>
      </c>
      <c r="AE164" s="22">
        <v>321500</v>
      </c>
      <c r="AF164" s="22">
        <v>321500</v>
      </c>
      <c r="AH164" s="19">
        <f t="shared" si="7"/>
        <v>1</v>
      </c>
      <c r="AJ164" s="22">
        <v>0</v>
      </c>
      <c r="AK164" s="22">
        <v>0</v>
      </c>
      <c r="AM164" s="16" t="s">
        <v>536</v>
      </c>
      <c r="AN164" s="23">
        <v>1</v>
      </c>
      <c r="AO164" s="23">
        <v>1</v>
      </c>
      <c r="AP164" s="19">
        <f t="shared" si="8"/>
        <v>1</v>
      </c>
      <c r="AR164" s="18" t="s">
        <v>592</v>
      </c>
    </row>
    <row r="165" spans="2:44" ht="89.25" customHeight="1">
      <c r="B165" s="17">
        <v>5821</v>
      </c>
      <c r="C165" s="16" t="s">
        <v>41</v>
      </c>
      <c r="D165" s="16" t="s">
        <v>42</v>
      </c>
      <c r="E165" s="16" t="s">
        <v>43</v>
      </c>
      <c r="F165" s="16" t="s">
        <v>347</v>
      </c>
      <c r="G165" s="16" t="s">
        <v>530</v>
      </c>
      <c r="H165" s="16" t="s">
        <v>93</v>
      </c>
      <c r="I165" s="16" t="s">
        <v>593</v>
      </c>
      <c r="J165" s="17" t="s">
        <v>48</v>
      </c>
      <c r="K165" s="16" t="s">
        <v>49</v>
      </c>
      <c r="L165" s="16" t="s">
        <v>65</v>
      </c>
      <c r="M165" s="16" t="s">
        <v>51</v>
      </c>
      <c r="N165" s="16" t="s">
        <v>594</v>
      </c>
      <c r="O165" s="17" t="s">
        <v>53</v>
      </c>
      <c r="P165" s="16" t="s">
        <v>54</v>
      </c>
      <c r="Q165" s="17" t="s">
        <v>57</v>
      </c>
      <c r="R165" s="16" t="s">
        <v>352</v>
      </c>
      <c r="S165" s="17" t="s">
        <v>57</v>
      </c>
      <c r="T165" s="16" t="s">
        <v>353</v>
      </c>
      <c r="U165" s="16" t="s">
        <v>59</v>
      </c>
      <c r="V165" s="16"/>
      <c r="W165" s="16" t="s">
        <v>60</v>
      </c>
      <c r="X165" s="17"/>
      <c r="Y165" s="17"/>
      <c r="Z165" s="16" t="str">
        <f t="shared" si="6"/>
        <v>-</v>
      </c>
      <c r="AB165" s="22">
        <v>184874</v>
      </c>
      <c r="AD165" s="22">
        <v>184874</v>
      </c>
      <c r="AE165" s="22">
        <v>184874</v>
      </c>
      <c r="AF165" s="22">
        <v>184874</v>
      </c>
      <c r="AH165" s="19">
        <f t="shared" si="7"/>
        <v>1</v>
      </c>
      <c r="AJ165" s="22">
        <v>0</v>
      </c>
      <c r="AK165" s="22">
        <v>0</v>
      </c>
      <c r="AM165" s="16" t="s">
        <v>586</v>
      </c>
      <c r="AN165" s="23">
        <v>1</v>
      </c>
      <c r="AO165" s="23">
        <v>1</v>
      </c>
      <c r="AP165" s="19">
        <f t="shared" si="8"/>
        <v>1</v>
      </c>
      <c r="AR165" s="18" t="s">
        <v>595</v>
      </c>
    </row>
    <row r="166" spans="2:44" ht="89.25" customHeight="1">
      <c r="B166" s="17">
        <v>5821</v>
      </c>
      <c r="C166" s="16" t="s">
        <v>41</v>
      </c>
      <c r="D166" s="16" t="s">
        <v>42</v>
      </c>
      <c r="E166" s="16" t="s">
        <v>43</v>
      </c>
      <c r="F166" s="16" t="s">
        <v>347</v>
      </c>
      <c r="G166" s="16" t="s">
        <v>530</v>
      </c>
      <c r="H166" s="16" t="s">
        <v>93</v>
      </c>
      <c r="I166" s="16" t="s">
        <v>596</v>
      </c>
      <c r="J166" s="17" t="s">
        <v>48</v>
      </c>
      <c r="K166" s="16" t="s">
        <v>49</v>
      </c>
      <c r="L166" s="16" t="s">
        <v>114</v>
      </c>
      <c r="M166" s="16" t="s">
        <v>102</v>
      </c>
      <c r="N166" s="16" t="s">
        <v>597</v>
      </c>
      <c r="O166" s="17" t="s">
        <v>53</v>
      </c>
      <c r="P166" s="16" t="s">
        <v>54</v>
      </c>
      <c r="Q166" s="17" t="s">
        <v>57</v>
      </c>
      <c r="R166" s="16" t="s">
        <v>352</v>
      </c>
      <c r="S166" s="17" t="s">
        <v>57</v>
      </c>
      <c r="T166" s="16" t="s">
        <v>353</v>
      </c>
      <c r="U166" s="16" t="s">
        <v>59</v>
      </c>
      <c r="V166" s="16"/>
      <c r="W166" s="16" t="s">
        <v>60</v>
      </c>
      <c r="X166" s="17"/>
      <c r="Y166" s="17"/>
      <c r="Z166" s="16" t="str">
        <f t="shared" si="6"/>
        <v>-</v>
      </c>
      <c r="AB166" s="22">
        <v>260100</v>
      </c>
      <c r="AD166" s="22">
        <v>260100</v>
      </c>
      <c r="AE166" s="22">
        <v>260100</v>
      </c>
      <c r="AF166" s="22">
        <v>260100</v>
      </c>
      <c r="AH166" s="19">
        <f t="shared" si="7"/>
        <v>1</v>
      </c>
      <c r="AJ166" s="22">
        <v>0</v>
      </c>
      <c r="AK166" s="22">
        <v>0</v>
      </c>
      <c r="AM166" s="16" t="s">
        <v>532</v>
      </c>
      <c r="AN166" s="23">
        <v>1</v>
      </c>
      <c r="AO166" s="23">
        <v>1</v>
      </c>
      <c r="AP166" s="19">
        <f t="shared" si="8"/>
        <v>1</v>
      </c>
      <c r="AR166" s="18" t="s">
        <v>598</v>
      </c>
    </row>
    <row r="167" spans="2:44" ht="89.25" customHeight="1">
      <c r="B167" s="17">
        <v>5821</v>
      </c>
      <c r="C167" s="16" t="s">
        <v>41</v>
      </c>
      <c r="D167" s="16" t="s">
        <v>42</v>
      </c>
      <c r="E167" s="16" t="s">
        <v>43</v>
      </c>
      <c r="F167" s="16" t="s">
        <v>347</v>
      </c>
      <c r="G167" s="16" t="s">
        <v>530</v>
      </c>
      <c r="H167" s="16" t="s">
        <v>93</v>
      </c>
      <c r="I167" s="16" t="s">
        <v>599</v>
      </c>
      <c r="J167" s="17" t="s">
        <v>48</v>
      </c>
      <c r="K167" s="16" t="s">
        <v>49</v>
      </c>
      <c r="L167" s="16" t="s">
        <v>284</v>
      </c>
      <c r="M167" s="16" t="s">
        <v>51</v>
      </c>
      <c r="N167" s="16" t="s">
        <v>600</v>
      </c>
      <c r="O167" s="17" t="s">
        <v>53</v>
      </c>
      <c r="P167" s="16" t="s">
        <v>54</v>
      </c>
      <c r="Q167" s="17" t="s">
        <v>57</v>
      </c>
      <c r="R167" s="16" t="s">
        <v>352</v>
      </c>
      <c r="S167" s="17" t="s">
        <v>57</v>
      </c>
      <c r="T167" s="16" t="s">
        <v>353</v>
      </c>
      <c r="U167" s="16" t="s">
        <v>59</v>
      </c>
      <c r="V167" s="16"/>
      <c r="W167" s="16" t="s">
        <v>60</v>
      </c>
      <c r="X167" s="17"/>
      <c r="Y167" s="17"/>
      <c r="Z167" s="16" t="str">
        <f t="shared" si="6"/>
        <v>-</v>
      </c>
      <c r="AB167" s="22">
        <v>336709</v>
      </c>
      <c r="AD167" s="22">
        <v>336709</v>
      </c>
      <c r="AE167" s="22">
        <v>336709</v>
      </c>
      <c r="AF167" s="22">
        <v>336709</v>
      </c>
      <c r="AH167" s="19">
        <f t="shared" si="7"/>
        <v>1</v>
      </c>
      <c r="AJ167" s="22">
        <v>0</v>
      </c>
      <c r="AK167" s="22">
        <v>0</v>
      </c>
      <c r="AM167" s="16" t="s">
        <v>536</v>
      </c>
      <c r="AN167" s="23">
        <v>1</v>
      </c>
      <c r="AO167" s="23">
        <v>1</v>
      </c>
      <c r="AP167" s="19">
        <f t="shared" si="8"/>
        <v>1</v>
      </c>
      <c r="AR167" s="18" t="s">
        <v>601</v>
      </c>
    </row>
    <row r="168" spans="2:44" ht="89.25" customHeight="1">
      <c r="B168" s="17">
        <v>5821</v>
      </c>
      <c r="C168" s="16" t="s">
        <v>41</v>
      </c>
      <c r="D168" s="16" t="s">
        <v>42</v>
      </c>
      <c r="E168" s="16" t="s">
        <v>43</v>
      </c>
      <c r="F168" s="16" t="s">
        <v>347</v>
      </c>
      <c r="G168" s="16" t="s">
        <v>530</v>
      </c>
      <c r="H168" s="16" t="s">
        <v>93</v>
      </c>
      <c r="I168" s="16" t="s">
        <v>602</v>
      </c>
      <c r="J168" s="17" t="s">
        <v>48</v>
      </c>
      <c r="K168" s="16" t="s">
        <v>49</v>
      </c>
      <c r="L168" s="16" t="s">
        <v>247</v>
      </c>
      <c r="M168" s="16" t="s">
        <v>51</v>
      </c>
      <c r="N168" s="16" t="s">
        <v>603</v>
      </c>
      <c r="O168" s="17" t="s">
        <v>53</v>
      </c>
      <c r="P168" s="16" t="s">
        <v>54</v>
      </c>
      <c r="Q168" s="17" t="s">
        <v>57</v>
      </c>
      <c r="R168" s="16" t="s">
        <v>352</v>
      </c>
      <c r="S168" s="17" t="s">
        <v>57</v>
      </c>
      <c r="T168" s="16" t="s">
        <v>353</v>
      </c>
      <c r="U168" s="16" t="s">
        <v>59</v>
      </c>
      <c r="V168" s="16"/>
      <c r="W168" s="16" t="s">
        <v>60</v>
      </c>
      <c r="X168" s="17"/>
      <c r="Y168" s="17"/>
      <c r="Z168" s="16" t="str">
        <f t="shared" si="6"/>
        <v>-</v>
      </c>
      <c r="AB168" s="22">
        <v>230345</v>
      </c>
      <c r="AD168" s="22">
        <v>230345</v>
      </c>
      <c r="AE168" s="22">
        <v>230345</v>
      </c>
      <c r="AF168" s="22">
        <v>230345</v>
      </c>
      <c r="AH168" s="19">
        <f t="shared" si="7"/>
        <v>1</v>
      </c>
      <c r="AJ168" s="22">
        <v>0</v>
      </c>
      <c r="AK168" s="22">
        <v>0</v>
      </c>
      <c r="AM168" s="16" t="s">
        <v>532</v>
      </c>
      <c r="AN168" s="23">
        <v>1</v>
      </c>
      <c r="AO168" s="23">
        <v>1</v>
      </c>
      <c r="AP168" s="19">
        <f t="shared" si="8"/>
        <v>1</v>
      </c>
      <c r="AR168" s="18" t="s">
        <v>604</v>
      </c>
    </row>
    <row r="169" spans="2:44" ht="89.25" customHeight="1">
      <c r="B169" s="17">
        <v>5821</v>
      </c>
      <c r="C169" s="16" t="s">
        <v>41</v>
      </c>
      <c r="D169" s="16" t="s">
        <v>42</v>
      </c>
      <c r="E169" s="16" t="s">
        <v>43</v>
      </c>
      <c r="F169" s="16" t="s">
        <v>347</v>
      </c>
      <c r="G169" s="16" t="s">
        <v>530</v>
      </c>
      <c r="H169" s="16" t="s">
        <v>93</v>
      </c>
      <c r="I169" s="16" t="s">
        <v>605</v>
      </c>
      <c r="J169" s="17" t="s">
        <v>48</v>
      </c>
      <c r="K169" s="16" t="s">
        <v>49</v>
      </c>
      <c r="L169" s="16" t="s">
        <v>219</v>
      </c>
      <c r="M169" s="16" t="s">
        <v>102</v>
      </c>
      <c r="N169" s="16" t="s">
        <v>606</v>
      </c>
      <c r="O169" s="17" t="s">
        <v>53</v>
      </c>
      <c r="P169" s="16" t="s">
        <v>54</v>
      </c>
      <c r="Q169" s="17" t="s">
        <v>57</v>
      </c>
      <c r="R169" s="16" t="s">
        <v>352</v>
      </c>
      <c r="S169" s="17" t="s">
        <v>57</v>
      </c>
      <c r="T169" s="16" t="s">
        <v>353</v>
      </c>
      <c r="U169" s="16" t="s">
        <v>59</v>
      </c>
      <c r="V169" s="16"/>
      <c r="W169" s="16" t="s">
        <v>60</v>
      </c>
      <c r="X169" s="17"/>
      <c r="Y169" s="17"/>
      <c r="Z169" s="16" t="str">
        <f t="shared" si="6"/>
        <v>-</v>
      </c>
      <c r="AB169" s="22">
        <v>254391</v>
      </c>
      <c r="AD169" s="22">
        <v>254391</v>
      </c>
      <c r="AE169" s="22">
        <v>254391</v>
      </c>
      <c r="AF169" s="22">
        <v>254391</v>
      </c>
      <c r="AH169" s="19">
        <f t="shared" si="7"/>
        <v>1</v>
      </c>
      <c r="AJ169" s="22">
        <v>0</v>
      </c>
      <c r="AK169" s="22">
        <v>0</v>
      </c>
      <c r="AM169" s="16" t="s">
        <v>532</v>
      </c>
      <c r="AN169" s="23">
        <v>1</v>
      </c>
      <c r="AO169" s="23">
        <v>1</v>
      </c>
      <c r="AP169" s="19">
        <f t="shared" si="8"/>
        <v>1</v>
      </c>
      <c r="AR169" s="18" t="s">
        <v>607</v>
      </c>
    </row>
    <row r="170" spans="2:44" ht="89.25" customHeight="1">
      <c r="B170" s="17">
        <v>5821</v>
      </c>
      <c r="C170" s="16" t="s">
        <v>41</v>
      </c>
      <c r="D170" s="16" t="s">
        <v>42</v>
      </c>
      <c r="E170" s="16" t="s">
        <v>43</v>
      </c>
      <c r="F170" s="16" t="s">
        <v>347</v>
      </c>
      <c r="G170" s="16" t="s">
        <v>530</v>
      </c>
      <c r="H170" s="16" t="s">
        <v>93</v>
      </c>
      <c r="I170" s="16" t="s">
        <v>608</v>
      </c>
      <c r="J170" s="17" t="s">
        <v>48</v>
      </c>
      <c r="K170" s="16" t="s">
        <v>49</v>
      </c>
      <c r="L170" s="16" t="s">
        <v>161</v>
      </c>
      <c r="M170" s="16" t="s">
        <v>102</v>
      </c>
      <c r="N170" s="16" t="s">
        <v>609</v>
      </c>
      <c r="O170" s="17" t="s">
        <v>53</v>
      </c>
      <c r="P170" s="16" t="s">
        <v>54</v>
      </c>
      <c r="Q170" s="17" t="s">
        <v>57</v>
      </c>
      <c r="R170" s="16" t="s">
        <v>352</v>
      </c>
      <c r="S170" s="17" t="s">
        <v>57</v>
      </c>
      <c r="T170" s="16" t="s">
        <v>353</v>
      </c>
      <c r="U170" s="16" t="s">
        <v>59</v>
      </c>
      <c r="V170" s="16"/>
      <c r="W170" s="16" t="s">
        <v>60</v>
      </c>
      <c r="X170" s="17"/>
      <c r="Y170" s="17"/>
      <c r="Z170" s="16" t="str">
        <f t="shared" si="6"/>
        <v>-</v>
      </c>
      <c r="AB170" s="22">
        <v>173429</v>
      </c>
      <c r="AD170" s="22">
        <v>173429</v>
      </c>
      <c r="AE170" s="22">
        <v>173429</v>
      </c>
      <c r="AF170" s="22">
        <v>173429</v>
      </c>
      <c r="AH170" s="19">
        <f t="shared" si="7"/>
        <v>1</v>
      </c>
      <c r="AJ170" s="22">
        <v>0</v>
      </c>
      <c r="AK170" s="22">
        <v>0</v>
      </c>
      <c r="AM170" s="16" t="s">
        <v>532</v>
      </c>
      <c r="AN170" s="23">
        <v>1</v>
      </c>
      <c r="AO170" s="23">
        <v>1</v>
      </c>
      <c r="AP170" s="19">
        <f t="shared" si="8"/>
        <v>1</v>
      </c>
      <c r="AR170" s="18" t="s">
        <v>610</v>
      </c>
    </row>
    <row r="171" spans="2:44" ht="89.25" customHeight="1">
      <c r="B171" s="17">
        <v>5821</v>
      </c>
      <c r="C171" s="16" t="s">
        <v>41</v>
      </c>
      <c r="D171" s="16" t="s">
        <v>42</v>
      </c>
      <c r="E171" s="16" t="s">
        <v>43</v>
      </c>
      <c r="F171" s="16" t="s">
        <v>347</v>
      </c>
      <c r="G171" s="16" t="s">
        <v>530</v>
      </c>
      <c r="H171" s="16" t="s">
        <v>93</v>
      </c>
      <c r="I171" s="16" t="s">
        <v>611</v>
      </c>
      <c r="J171" s="17" t="s">
        <v>48</v>
      </c>
      <c r="K171" s="16" t="s">
        <v>49</v>
      </c>
      <c r="L171" s="16" t="s">
        <v>612</v>
      </c>
      <c r="M171" s="16" t="s">
        <v>51</v>
      </c>
      <c r="N171" s="16" t="s">
        <v>613</v>
      </c>
      <c r="O171" s="17" t="s">
        <v>53</v>
      </c>
      <c r="P171" s="16" t="s">
        <v>54</v>
      </c>
      <c r="Q171" s="17" t="s">
        <v>57</v>
      </c>
      <c r="R171" s="16" t="s">
        <v>352</v>
      </c>
      <c r="S171" s="17" t="s">
        <v>57</v>
      </c>
      <c r="T171" s="16" t="s">
        <v>353</v>
      </c>
      <c r="U171" s="16" t="s">
        <v>59</v>
      </c>
      <c r="V171" s="16"/>
      <c r="W171" s="16" t="s">
        <v>60</v>
      </c>
      <c r="X171" s="17"/>
      <c r="Y171" s="17"/>
      <c r="Z171" s="16" t="str">
        <f t="shared" si="6"/>
        <v>-</v>
      </c>
      <c r="AB171" s="22">
        <v>336709</v>
      </c>
      <c r="AD171" s="22">
        <v>336709</v>
      </c>
      <c r="AE171" s="22">
        <v>336709</v>
      </c>
      <c r="AF171" s="22">
        <v>336709</v>
      </c>
      <c r="AH171" s="19">
        <f t="shared" si="7"/>
        <v>1</v>
      </c>
      <c r="AJ171" s="22">
        <v>0</v>
      </c>
      <c r="AK171" s="22">
        <v>0</v>
      </c>
      <c r="AM171" s="16" t="s">
        <v>536</v>
      </c>
      <c r="AN171" s="23">
        <v>1</v>
      </c>
      <c r="AO171" s="23">
        <v>1</v>
      </c>
      <c r="AP171" s="19">
        <f t="shared" si="8"/>
        <v>1</v>
      </c>
      <c r="AR171" s="18" t="s">
        <v>614</v>
      </c>
    </row>
    <row r="172" spans="2:44" ht="89.25" customHeight="1">
      <c r="B172" s="17">
        <v>5821</v>
      </c>
      <c r="C172" s="16" t="s">
        <v>41</v>
      </c>
      <c r="D172" s="16" t="s">
        <v>42</v>
      </c>
      <c r="E172" s="16" t="s">
        <v>43</v>
      </c>
      <c r="F172" s="16" t="s">
        <v>347</v>
      </c>
      <c r="G172" s="16" t="s">
        <v>530</v>
      </c>
      <c r="H172" s="16" t="s">
        <v>93</v>
      </c>
      <c r="I172" s="16" t="s">
        <v>615</v>
      </c>
      <c r="J172" s="17" t="s">
        <v>48</v>
      </c>
      <c r="K172" s="16" t="s">
        <v>49</v>
      </c>
      <c r="L172" s="16" t="s">
        <v>616</v>
      </c>
      <c r="M172" s="16" t="s">
        <v>51</v>
      </c>
      <c r="N172" s="16" t="s">
        <v>617</v>
      </c>
      <c r="O172" s="17" t="s">
        <v>53</v>
      </c>
      <c r="P172" s="16" t="s">
        <v>54</v>
      </c>
      <c r="Q172" s="17" t="s">
        <v>57</v>
      </c>
      <c r="R172" s="16" t="s">
        <v>352</v>
      </c>
      <c r="S172" s="17" t="s">
        <v>57</v>
      </c>
      <c r="T172" s="16" t="s">
        <v>353</v>
      </c>
      <c r="U172" s="16" t="s">
        <v>59</v>
      </c>
      <c r="V172" s="16"/>
      <c r="W172" s="16" t="s">
        <v>60</v>
      </c>
      <c r="X172" s="17"/>
      <c r="Y172" s="17"/>
      <c r="Z172" s="16" t="str">
        <f t="shared" si="6"/>
        <v>-</v>
      </c>
      <c r="AB172" s="22">
        <v>109795</v>
      </c>
      <c r="AD172" s="22">
        <v>109795</v>
      </c>
      <c r="AE172" s="22">
        <v>109795</v>
      </c>
      <c r="AF172" s="22">
        <v>109795</v>
      </c>
      <c r="AH172" s="19">
        <f t="shared" si="7"/>
        <v>1</v>
      </c>
      <c r="AJ172" s="22">
        <v>0</v>
      </c>
      <c r="AK172" s="22">
        <v>0</v>
      </c>
      <c r="AM172" s="16" t="s">
        <v>618</v>
      </c>
      <c r="AN172" s="23">
        <v>1</v>
      </c>
      <c r="AO172" s="23">
        <v>1</v>
      </c>
      <c r="AP172" s="19">
        <f t="shared" si="8"/>
        <v>1</v>
      </c>
      <c r="AR172" s="18" t="s">
        <v>619</v>
      </c>
    </row>
    <row r="173" spans="2:44" ht="89.25" customHeight="1">
      <c r="B173" s="17">
        <v>5821</v>
      </c>
      <c r="C173" s="16" t="s">
        <v>41</v>
      </c>
      <c r="D173" s="16" t="s">
        <v>42</v>
      </c>
      <c r="E173" s="16" t="s">
        <v>43</v>
      </c>
      <c r="F173" s="16" t="s">
        <v>347</v>
      </c>
      <c r="G173" s="16" t="s">
        <v>530</v>
      </c>
      <c r="H173" s="16" t="s">
        <v>93</v>
      </c>
      <c r="I173" s="16" t="s">
        <v>620</v>
      </c>
      <c r="J173" s="17" t="s">
        <v>48</v>
      </c>
      <c r="K173" s="16" t="s">
        <v>49</v>
      </c>
      <c r="L173" s="16" t="s">
        <v>621</v>
      </c>
      <c r="M173" s="16" t="s">
        <v>102</v>
      </c>
      <c r="N173" s="16" t="s">
        <v>622</v>
      </c>
      <c r="O173" s="17" t="s">
        <v>53</v>
      </c>
      <c r="P173" s="16" t="s">
        <v>54</v>
      </c>
      <c r="Q173" s="17" t="s">
        <v>57</v>
      </c>
      <c r="R173" s="16" t="s">
        <v>352</v>
      </c>
      <c r="S173" s="17" t="s">
        <v>57</v>
      </c>
      <c r="T173" s="16" t="s">
        <v>353</v>
      </c>
      <c r="U173" s="16" t="s">
        <v>59</v>
      </c>
      <c r="V173" s="16"/>
      <c r="W173" s="16" t="s">
        <v>60</v>
      </c>
      <c r="X173" s="17"/>
      <c r="Y173" s="17"/>
      <c r="Z173" s="16" t="str">
        <f t="shared" si="6"/>
        <v>-</v>
      </c>
      <c r="AB173" s="22">
        <v>336620</v>
      </c>
      <c r="AD173" s="22">
        <v>336620</v>
      </c>
      <c r="AE173" s="22">
        <v>336620</v>
      </c>
      <c r="AF173" s="22">
        <v>336620</v>
      </c>
      <c r="AH173" s="19">
        <f t="shared" si="7"/>
        <v>1</v>
      </c>
      <c r="AJ173" s="22">
        <v>0</v>
      </c>
      <c r="AK173" s="22">
        <v>0</v>
      </c>
      <c r="AM173" s="16" t="s">
        <v>536</v>
      </c>
      <c r="AN173" s="23">
        <v>1</v>
      </c>
      <c r="AO173" s="23">
        <v>1</v>
      </c>
      <c r="AP173" s="19">
        <f t="shared" si="8"/>
        <v>1</v>
      </c>
      <c r="AR173" s="18" t="s">
        <v>623</v>
      </c>
    </row>
    <row r="174" spans="2:44" ht="89.25" customHeight="1">
      <c r="B174" s="17">
        <v>5821</v>
      </c>
      <c r="C174" s="16" t="s">
        <v>41</v>
      </c>
      <c r="D174" s="16" t="s">
        <v>42</v>
      </c>
      <c r="E174" s="16" t="s">
        <v>43</v>
      </c>
      <c r="F174" s="16" t="s">
        <v>347</v>
      </c>
      <c r="G174" s="16" t="s">
        <v>530</v>
      </c>
      <c r="H174" s="16" t="s">
        <v>93</v>
      </c>
      <c r="I174" s="16" t="s">
        <v>624</v>
      </c>
      <c r="J174" s="17" t="s">
        <v>48</v>
      </c>
      <c r="K174" s="16" t="s">
        <v>49</v>
      </c>
      <c r="L174" s="16" t="s">
        <v>83</v>
      </c>
      <c r="M174" s="16" t="s">
        <v>51</v>
      </c>
      <c r="N174" s="16" t="s">
        <v>625</v>
      </c>
      <c r="O174" s="17" t="s">
        <v>53</v>
      </c>
      <c r="P174" s="16" t="s">
        <v>54</v>
      </c>
      <c r="Q174" s="17" t="s">
        <v>57</v>
      </c>
      <c r="R174" s="16" t="s">
        <v>352</v>
      </c>
      <c r="S174" s="17" t="s">
        <v>57</v>
      </c>
      <c r="T174" s="16" t="s">
        <v>353</v>
      </c>
      <c r="U174" s="16" t="s">
        <v>59</v>
      </c>
      <c r="V174" s="16"/>
      <c r="W174" s="16" t="s">
        <v>60</v>
      </c>
      <c r="X174" s="17"/>
      <c r="Y174" s="17"/>
      <c r="Z174" s="16" t="str">
        <f t="shared" si="6"/>
        <v>-</v>
      </c>
      <c r="AB174" s="22">
        <v>169947</v>
      </c>
      <c r="AD174" s="22">
        <v>169947</v>
      </c>
      <c r="AE174" s="22">
        <v>169947</v>
      </c>
      <c r="AF174" s="22">
        <v>169947</v>
      </c>
      <c r="AH174" s="19">
        <f t="shared" si="7"/>
        <v>1</v>
      </c>
      <c r="AJ174" s="22">
        <v>0</v>
      </c>
      <c r="AK174" s="22">
        <v>0</v>
      </c>
      <c r="AM174" s="16" t="s">
        <v>532</v>
      </c>
      <c r="AN174" s="23">
        <v>1</v>
      </c>
      <c r="AO174" s="23">
        <v>1</v>
      </c>
      <c r="AP174" s="19">
        <f t="shared" si="8"/>
        <v>1</v>
      </c>
      <c r="AR174" s="18" t="s">
        <v>626</v>
      </c>
    </row>
    <row r="175" spans="2:44" ht="89.25" customHeight="1">
      <c r="B175" s="17">
        <v>5821</v>
      </c>
      <c r="C175" s="16" t="s">
        <v>41</v>
      </c>
      <c r="D175" s="16" t="s">
        <v>42</v>
      </c>
      <c r="E175" s="16" t="s">
        <v>43</v>
      </c>
      <c r="F175" s="16" t="s">
        <v>347</v>
      </c>
      <c r="G175" s="16" t="s">
        <v>530</v>
      </c>
      <c r="H175" s="16" t="s">
        <v>93</v>
      </c>
      <c r="I175" s="16" t="s">
        <v>627</v>
      </c>
      <c r="J175" s="17" t="s">
        <v>48</v>
      </c>
      <c r="K175" s="16" t="s">
        <v>49</v>
      </c>
      <c r="L175" s="16" t="s">
        <v>101</v>
      </c>
      <c r="M175" s="16" t="s">
        <v>102</v>
      </c>
      <c r="N175" s="16" t="s">
        <v>628</v>
      </c>
      <c r="O175" s="17" t="s">
        <v>53</v>
      </c>
      <c r="P175" s="16" t="s">
        <v>54</v>
      </c>
      <c r="Q175" s="17" t="s">
        <v>57</v>
      </c>
      <c r="R175" s="16" t="s">
        <v>352</v>
      </c>
      <c r="S175" s="17" t="s">
        <v>57</v>
      </c>
      <c r="T175" s="16" t="s">
        <v>353</v>
      </c>
      <c r="U175" s="16" t="s">
        <v>59</v>
      </c>
      <c r="V175" s="16"/>
      <c r="W175" s="16" t="s">
        <v>60</v>
      </c>
      <c r="X175" s="17"/>
      <c r="Y175" s="17"/>
      <c r="Z175" s="16" t="str">
        <f t="shared" si="6"/>
        <v>-</v>
      </c>
      <c r="AB175" s="22">
        <v>32260</v>
      </c>
      <c r="AD175" s="22">
        <v>32260</v>
      </c>
      <c r="AE175" s="22">
        <v>32260</v>
      </c>
      <c r="AF175" s="22">
        <v>32260</v>
      </c>
      <c r="AH175" s="19">
        <f t="shared" si="7"/>
        <v>1</v>
      </c>
      <c r="AJ175" s="22">
        <v>0</v>
      </c>
      <c r="AK175" s="22">
        <v>0</v>
      </c>
      <c r="AM175" s="16" t="s">
        <v>61</v>
      </c>
      <c r="AN175" s="23">
        <v>1</v>
      </c>
      <c r="AO175" s="23">
        <v>1</v>
      </c>
      <c r="AP175" s="19">
        <f t="shared" si="8"/>
        <v>1</v>
      </c>
      <c r="AR175" s="18" t="s">
        <v>629</v>
      </c>
    </row>
    <row r="176" spans="2:44" ht="89.25" customHeight="1">
      <c r="B176" s="17">
        <v>5821</v>
      </c>
      <c r="C176" s="16" t="s">
        <v>41</v>
      </c>
      <c r="D176" s="16" t="s">
        <v>42</v>
      </c>
      <c r="E176" s="16" t="s">
        <v>43</v>
      </c>
      <c r="F176" s="16" t="s">
        <v>347</v>
      </c>
      <c r="G176" s="16" t="s">
        <v>530</v>
      </c>
      <c r="H176" s="16" t="s">
        <v>93</v>
      </c>
      <c r="I176" s="16" t="s">
        <v>630</v>
      </c>
      <c r="J176" s="17" t="s">
        <v>48</v>
      </c>
      <c r="K176" s="16" t="s">
        <v>49</v>
      </c>
      <c r="L176" s="16" t="s">
        <v>572</v>
      </c>
      <c r="M176" s="16" t="s">
        <v>51</v>
      </c>
      <c r="N176" s="16" t="s">
        <v>631</v>
      </c>
      <c r="O176" s="17" t="s">
        <v>53</v>
      </c>
      <c r="P176" s="16" t="s">
        <v>54</v>
      </c>
      <c r="Q176" s="17" t="s">
        <v>57</v>
      </c>
      <c r="R176" s="16" t="s">
        <v>352</v>
      </c>
      <c r="S176" s="17" t="s">
        <v>57</v>
      </c>
      <c r="T176" s="16" t="s">
        <v>353</v>
      </c>
      <c r="U176" s="16" t="s">
        <v>59</v>
      </c>
      <c r="V176" s="16"/>
      <c r="W176" s="16" t="s">
        <v>60</v>
      </c>
      <c r="X176" s="17"/>
      <c r="Y176" s="17"/>
      <c r="Z176" s="16" t="str">
        <f t="shared" si="6"/>
        <v>-</v>
      </c>
      <c r="AB176" s="22">
        <v>336709</v>
      </c>
      <c r="AD176" s="22">
        <v>336709</v>
      </c>
      <c r="AE176" s="22">
        <v>336709</v>
      </c>
      <c r="AF176" s="22">
        <v>336709</v>
      </c>
      <c r="AH176" s="19">
        <f t="shared" si="7"/>
        <v>1</v>
      </c>
      <c r="AJ176" s="22">
        <v>0</v>
      </c>
      <c r="AK176" s="22">
        <v>0</v>
      </c>
      <c r="AM176" s="16" t="s">
        <v>536</v>
      </c>
      <c r="AN176" s="23">
        <v>1</v>
      </c>
      <c r="AO176" s="23">
        <v>1</v>
      </c>
      <c r="AP176" s="19">
        <f t="shared" si="8"/>
        <v>1</v>
      </c>
      <c r="AR176" s="18" t="s">
        <v>632</v>
      </c>
    </row>
    <row r="177" spans="2:44" ht="89.25" customHeight="1">
      <c r="B177" s="17">
        <v>5821</v>
      </c>
      <c r="C177" s="16" t="s">
        <v>41</v>
      </c>
      <c r="D177" s="16" t="s">
        <v>42</v>
      </c>
      <c r="E177" s="16" t="s">
        <v>43</v>
      </c>
      <c r="F177" s="16" t="s">
        <v>347</v>
      </c>
      <c r="G177" s="16" t="s">
        <v>530</v>
      </c>
      <c r="H177" s="16" t="s">
        <v>93</v>
      </c>
      <c r="I177" s="16" t="s">
        <v>633</v>
      </c>
      <c r="J177" s="17" t="s">
        <v>48</v>
      </c>
      <c r="K177" s="16" t="s">
        <v>49</v>
      </c>
      <c r="L177" s="16" t="s">
        <v>634</v>
      </c>
      <c r="M177" s="16" t="s">
        <v>51</v>
      </c>
      <c r="N177" s="16" t="s">
        <v>635</v>
      </c>
      <c r="O177" s="17" t="s">
        <v>53</v>
      </c>
      <c r="P177" s="16" t="s">
        <v>54</v>
      </c>
      <c r="Q177" s="17" t="s">
        <v>57</v>
      </c>
      <c r="R177" s="16" t="s">
        <v>352</v>
      </c>
      <c r="S177" s="17" t="s">
        <v>57</v>
      </c>
      <c r="T177" s="16" t="s">
        <v>353</v>
      </c>
      <c r="U177" s="16" t="s">
        <v>59</v>
      </c>
      <c r="V177" s="16"/>
      <c r="W177" s="16" t="s">
        <v>60</v>
      </c>
      <c r="X177" s="17"/>
      <c r="Y177" s="17"/>
      <c r="Z177" s="16" t="str">
        <f t="shared" si="6"/>
        <v>-</v>
      </c>
      <c r="AB177" s="22">
        <v>202566</v>
      </c>
      <c r="AD177" s="22">
        <v>202566</v>
      </c>
      <c r="AE177" s="22">
        <v>202566</v>
      </c>
      <c r="AF177" s="22">
        <v>202566</v>
      </c>
      <c r="AH177" s="19">
        <f t="shared" si="7"/>
        <v>1</v>
      </c>
      <c r="AJ177" s="22">
        <v>0</v>
      </c>
      <c r="AK177" s="22">
        <v>0</v>
      </c>
      <c r="AM177" s="16" t="s">
        <v>557</v>
      </c>
      <c r="AN177" s="23">
        <v>1</v>
      </c>
      <c r="AO177" s="23">
        <v>1</v>
      </c>
      <c r="AP177" s="19">
        <f t="shared" si="8"/>
        <v>1</v>
      </c>
      <c r="AR177" s="18" t="s">
        <v>636</v>
      </c>
    </row>
    <row r="178" spans="2:44" ht="89.25" customHeight="1">
      <c r="B178" s="17">
        <v>5821</v>
      </c>
      <c r="C178" s="16" t="s">
        <v>41</v>
      </c>
      <c r="D178" s="16" t="s">
        <v>42</v>
      </c>
      <c r="E178" s="16" t="s">
        <v>43</v>
      </c>
      <c r="F178" s="16" t="s">
        <v>347</v>
      </c>
      <c r="G178" s="16" t="s">
        <v>530</v>
      </c>
      <c r="H178" s="16" t="s">
        <v>93</v>
      </c>
      <c r="I178" s="16" t="s">
        <v>633</v>
      </c>
      <c r="J178" s="17" t="s">
        <v>48</v>
      </c>
      <c r="K178" s="16" t="s">
        <v>49</v>
      </c>
      <c r="L178" s="16" t="s">
        <v>337</v>
      </c>
      <c r="M178" s="16" t="s">
        <v>51</v>
      </c>
      <c r="N178" s="16" t="s">
        <v>637</v>
      </c>
      <c r="O178" s="17" t="s">
        <v>53</v>
      </c>
      <c r="P178" s="16" t="s">
        <v>54</v>
      </c>
      <c r="Q178" s="17" t="s">
        <v>57</v>
      </c>
      <c r="R178" s="16" t="s">
        <v>352</v>
      </c>
      <c r="S178" s="17" t="s">
        <v>57</v>
      </c>
      <c r="T178" s="16" t="s">
        <v>353</v>
      </c>
      <c r="U178" s="16" t="s">
        <v>59</v>
      </c>
      <c r="V178" s="16"/>
      <c r="W178" s="16" t="s">
        <v>60</v>
      </c>
      <c r="X178" s="17"/>
      <c r="Y178" s="17"/>
      <c r="Z178" s="16" t="str">
        <f t="shared" si="6"/>
        <v>-</v>
      </c>
      <c r="AB178" s="22">
        <v>336709</v>
      </c>
      <c r="AD178" s="22">
        <v>336709</v>
      </c>
      <c r="AE178" s="22">
        <v>336709</v>
      </c>
      <c r="AF178" s="22">
        <v>336709</v>
      </c>
      <c r="AH178" s="19">
        <f t="shared" si="7"/>
        <v>1</v>
      </c>
      <c r="AJ178" s="22">
        <v>0</v>
      </c>
      <c r="AK178" s="22">
        <v>0</v>
      </c>
      <c r="AM178" s="16" t="s">
        <v>536</v>
      </c>
      <c r="AN178" s="23">
        <v>1</v>
      </c>
      <c r="AO178" s="23">
        <v>1</v>
      </c>
      <c r="AP178" s="19">
        <f t="shared" si="8"/>
        <v>1</v>
      </c>
      <c r="AR178" s="18" t="s">
        <v>638</v>
      </c>
    </row>
    <row r="179" spans="2:44" ht="89.25" customHeight="1">
      <c r="B179" s="17">
        <v>5821</v>
      </c>
      <c r="C179" s="16" t="s">
        <v>41</v>
      </c>
      <c r="D179" s="16" t="s">
        <v>42</v>
      </c>
      <c r="E179" s="16" t="s">
        <v>43</v>
      </c>
      <c r="F179" s="16" t="s">
        <v>347</v>
      </c>
      <c r="G179" s="16" t="s">
        <v>530</v>
      </c>
      <c r="H179" s="16" t="s">
        <v>93</v>
      </c>
      <c r="I179" s="16" t="s">
        <v>633</v>
      </c>
      <c r="J179" s="17" t="s">
        <v>48</v>
      </c>
      <c r="K179" s="16" t="s">
        <v>49</v>
      </c>
      <c r="L179" s="16" t="s">
        <v>404</v>
      </c>
      <c r="M179" s="16" t="s">
        <v>51</v>
      </c>
      <c r="N179" s="16" t="s">
        <v>639</v>
      </c>
      <c r="O179" s="17" t="s">
        <v>53</v>
      </c>
      <c r="P179" s="16" t="s">
        <v>54</v>
      </c>
      <c r="Q179" s="17" t="s">
        <v>57</v>
      </c>
      <c r="R179" s="16" t="s">
        <v>352</v>
      </c>
      <c r="S179" s="17" t="s">
        <v>57</v>
      </c>
      <c r="T179" s="16" t="s">
        <v>353</v>
      </c>
      <c r="U179" s="16" t="s">
        <v>59</v>
      </c>
      <c r="V179" s="16"/>
      <c r="W179" s="16" t="s">
        <v>67</v>
      </c>
      <c r="X179" s="17"/>
      <c r="Y179" s="17"/>
      <c r="Z179" s="16" t="str">
        <f t="shared" si="6"/>
        <v>-</v>
      </c>
      <c r="AB179" s="22">
        <v>101231</v>
      </c>
      <c r="AD179" s="22">
        <v>101231</v>
      </c>
      <c r="AE179" s="22">
        <v>101231</v>
      </c>
      <c r="AF179" s="22">
        <v>101231</v>
      </c>
      <c r="AH179" s="19">
        <f t="shared" si="7"/>
        <v>1</v>
      </c>
      <c r="AJ179" s="22">
        <v>0</v>
      </c>
      <c r="AK179" s="22">
        <v>0</v>
      </c>
      <c r="AM179" s="16" t="s">
        <v>618</v>
      </c>
      <c r="AN179" s="23">
        <v>1</v>
      </c>
      <c r="AO179" s="23">
        <v>1</v>
      </c>
      <c r="AP179" s="19">
        <f t="shared" si="8"/>
        <v>1</v>
      </c>
      <c r="AR179" s="18" t="s">
        <v>640</v>
      </c>
    </row>
    <row r="180" spans="2:44" ht="89.25" customHeight="1">
      <c r="B180" s="17">
        <v>5821</v>
      </c>
      <c r="C180" s="16" t="s">
        <v>41</v>
      </c>
      <c r="D180" s="16" t="s">
        <v>42</v>
      </c>
      <c r="E180" s="16" t="s">
        <v>43</v>
      </c>
      <c r="F180" s="16" t="s">
        <v>347</v>
      </c>
      <c r="G180" s="16" t="s">
        <v>530</v>
      </c>
      <c r="H180" s="16" t="s">
        <v>93</v>
      </c>
      <c r="I180" s="16" t="s">
        <v>641</v>
      </c>
      <c r="J180" s="17" t="s">
        <v>48</v>
      </c>
      <c r="K180" s="16" t="s">
        <v>49</v>
      </c>
      <c r="L180" s="16" t="s">
        <v>178</v>
      </c>
      <c r="M180" s="16" t="s">
        <v>102</v>
      </c>
      <c r="N180" s="16" t="s">
        <v>642</v>
      </c>
      <c r="O180" s="17" t="s">
        <v>53</v>
      </c>
      <c r="P180" s="16" t="s">
        <v>54</v>
      </c>
      <c r="Q180" s="17" t="s">
        <v>57</v>
      </c>
      <c r="R180" s="16" t="s">
        <v>352</v>
      </c>
      <c r="S180" s="17" t="s">
        <v>57</v>
      </c>
      <c r="T180" s="16" t="s">
        <v>353</v>
      </c>
      <c r="U180" s="16" t="s">
        <v>59</v>
      </c>
      <c r="V180" s="16"/>
      <c r="W180" s="16" t="s">
        <v>60</v>
      </c>
      <c r="X180" s="17"/>
      <c r="Y180" s="17"/>
      <c r="Z180" s="16" t="str">
        <f t="shared" si="6"/>
        <v>-</v>
      </c>
      <c r="AB180" s="22">
        <v>172625</v>
      </c>
      <c r="AD180" s="22">
        <v>172625</v>
      </c>
      <c r="AE180" s="22">
        <v>172625</v>
      </c>
      <c r="AF180" s="22">
        <v>172625</v>
      </c>
      <c r="AH180" s="19">
        <f t="shared" si="7"/>
        <v>1</v>
      </c>
      <c r="AJ180" s="22">
        <v>0</v>
      </c>
      <c r="AK180" s="22">
        <v>0</v>
      </c>
      <c r="AM180" s="16" t="s">
        <v>532</v>
      </c>
      <c r="AN180" s="23">
        <v>1</v>
      </c>
      <c r="AO180" s="23">
        <v>1</v>
      </c>
      <c r="AP180" s="19">
        <f t="shared" si="8"/>
        <v>1</v>
      </c>
      <c r="AR180" s="18" t="s">
        <v>643</v>
      </c>
    </row>
    <row r="181" spans="2:44" ht="89.25" customHeight="1">
      <c r="B181" s="17">
        <v>5821</v>
      </c>
      <c r="C181" s="16" t="s">
        <v>41</v>
      </c>
      <c r="D181" s="16" t="s">
        <v>42</v>
      </c>
      <c r="E181" s="16" t="s">
        <v>43</v>
      </c>
      <c r="F181" s="16" t="s">
        <v>347</v>
      </c>
      <c r="G181" s="16" t="s">
        <v>530</v>
      </c>
      <c r="H181" s="16" t="s">
        <v>93</v>
      </c>
      <c r="I181" s="16" t="s">
        <v>644</v>
      </c>
      <c r="J181" s="17" t="s">
        <v>48</v>
      </c>
      <c r="K181" s="16" t="s">
        <v>49</v>
      </c>
      <c r="L181" s="16" t="s">
        <v>645</v>
      </c>
      <c r="M181" s="16" t="s">
        <v>51</v>
      </c>
      <c r="N181" s="16" t="s">
        <v>646</v>
      </c>
      <c r="O181" s="17" t="s">
        <v>53</v>
      </c>
      <c r="P181" s="16" t="s">
        <v>54</v>
      </c>
      <c r="Q181" s="17" t="s">
        <v>57</v>
      </c>
      <c r="R181" s="16" t="s">
        <v>352</v>
      </c>
      <c r="S181" s="17" t="s">
        <v>57</v>
      </c>
      <c r="T181" s="16" t="s">
        <v>353</v>
      </c>
      <c r="U181" s="16" t="s">
        <v>59</v>
      </c>
      <c r="V181" s="16"/>
      <c r="W181" s="16" t="s">
        <v>60</v>
      </c>
      <c r="X181" s="17"/>
      <c r="Y181" s="17"/>
      <c r="Z181" s="16" t="str">
        <f t="shared" si="6"/>
        <v>-</v>
      </c>
      <c r="AB181" s="22">
        <v>336709</v>
      </c>
      <c r="AD181" s="22">
        <v>336709</v>
      </c>
      <c r="AE181" s="22">
        <v>336709</v>
      </c>
      <c r="AF181" s="22">
        <v>336709</v>
      </c>
      <c r="AH181" s="19">
        <f t="shared" si="7"/>
        <v>1</v>
      </c>
      <c r="AJ181" s="22">
        <v>0</v>
      </c>
      <c r="AK181" s="22">
        <v>0</v>
      </c>
      <c r="AM181" s="16" t="s">
        <v>536</v>
      </c>
      <c r="AN181" s="23">
        <v>1</v>
      </c>
      <c r="AO181" s="23">
        <v>1</v>
      </c>
      <c r="AP181" s="19">
        <f t="shared" si="8"/>
        <v>1</v>
      </c>
      <c r="AR181" s="18" t="s">
        <v>647</v>
      </c>
    </row>
    <row r="182" spans="2:44" ht="89.25" customHeight="1">
      <c r="B182" s="17">
        <v>5821</v>
      </c>
      <c r="C182" s="16" t="s">
        <v>41</v>
      </c>
      <c r="D182" s="16" t="s">
        <v>42</v>
      </c>
      <c r="E182" s="16" t="s">
        <v>43</v>
      </c>
      <c r="F182" s="16" t="s">
        <v>347</v>
      </c>
      <c r="G182" s="16" t="s">
        <v>530</v>
      </c>
      <c r="H182" s="16" t="s">
        <v>93</v>
      </c>
      <c r="I182" s="16" t="s">
        <v>644</v>
      </c>
      <c r="J182" s="17" t="s">
        <v>48</v>
      </c>
      <c r="K182" s="16" t="s">
        <v>49</v>
      </c>
      <c r="L182" s="16" t="s">
        <v>78</v>
      </c>
      <c r="M182" s="16" t="s">
        <v>51</v>
      </c>
      <c r="N182" s="16" t="s">
        <v>648</v>
      </c>
      <c r="O182" s="17" t="s">
        <v>53</v>
      </c>
      <c r="P182" s="16" t="s">
        <v>54</v>
      </c>
      <c r="Q182" s="17" t="s">
        <v>57</v>
      </c>
      <c r="R182" s="16" t="s">
        <v>352</v>
      </c>
      <c r="S182" s="17" t="s">
        <v>57</v>
      </c>
      <c r="T182" s="16" t="s">
        <v>353</v>
      </c>
      <c r="U182" s="16" t="s">
        <v>59</v>
      </c>
      <c r="V182" s="16"/>
      <c r="W182" s="16" t="s">
        <v>60</v>
      </c>
      <c r="X182" s="17"/>
      <c r="Y182" s="17"/>
      <c r="Z182" s="16" t="str">
        <f t="shared" si="6"/>
        <v>-</v>
      </c>
      <c r="AB182" s="22">
        <v>254589</v>
      </c>
      <c r="AD182" s="22">
        <v>254589</v>
      </c>
      <c r="AE182" s="22">
        <v>254589</v>
      </c>
      <c r="AF182" s="22">
        <v>254589</v>
      </c>
      <c r="AH182" s="19">
        <f t="shared" si="7"/>
        <v>1</v>
      </c>
      <c r="AJ182" s="22">
        <v>0</v>
      </c>
      <c r="AK182" s="22">
        <v>0</v>
      </c>
      <c r="AM182" s="16" t="s">
        <v>649</v>
      </c>
      <c r="AN182" s="23">
        <v>315</v>
      </c>
      <c r="AO182" s="23">
        <v>315</v>
      </c>
      <c r="AP182" s="19">
        <f t="shared" si="8"/>
        <v>1</v>
      </c>
      <c r="AR182" s="18" t="s">
        <v>650</v>
      </c>
    </row>
    <row r="183" spans="2:44" ht="89.25" customHeight="1">
      <c r="B183" s="17">
        <v>5821</v>
      </c>
      <c r="C183" s="16" t="s">
        <v>41</v>
      </c>
      <c r="D183" s="16" t="s">
        <v>42</v>
      </c>
      <c r="E183" s="16" t="s">
        <v>43</v>
      </c>
      <c r="F183" s="16" t="s">
        <v>347</v>
      </c>
      <c r="G183" s="16" t="s">
        <v>530</v>
      </c>
      <c r="H183" s="16" t="s">
        <v>93</v>
      </c>
      <c r="I183" s="16" t="s">
        <v>651</v>
      </c>
      <c r="J183" s="17" t="s">
        <v>48</v>
      </c>
      <c r="K183" s="16" t="s">
        <v>49</v>
      </c>
      <c r="L183" s="16" t="s">
        <v>161</v>
      </c>
      <c r="M183" s="16" t="s">
        <v>102</v>
      </c>
      <c r="N183" s="16" t="s">
        <v>652</v>
      </c>
      <c r="O183" s="17" t="s">
        <v>53</v>
      </c>
      <c r="P183" s="16" t="s">
        <v>54</v>
      </c>
      <c r="Q183" s="17" t="s">
        <v>57</v>
      </c>
      <c r="R183" s="16" t="s">
        <v>352</v>
      </c>
      <c r="S183" s="17" t="s">
        <v>57</v>
      </c>
      <c r="T183" s="16" t="s">
        <v>353</v>
      </c>
      <c r="U183" s="16" t="s">
        <v>59</v>
      </c>
      <c r="V183" s="16"/>
      <c r="W183" s="16" t="s">
        <v>60</v>
      </c>
      <c r="X183" s="17"/>
      <c r="Y183" s="17"/>
      <c r="Z183" s="16" t="str">
        <f t="shared" si="6"/>
        <v>-</v>
      </c>
      <c r="AB183" s="22">
        <v>276702</v>
      </c>
      <c r="AD183" s="22">
        <v>276702</v>
      </c>
      <c r="AE183" s="22">
        <v>276702</v>
      </c>
      <c r="AF183" s="22">
        <v>276702</v>
      </c>
      <c r="AH183" s="19">
        <f t="shared" si="7"/>
        <v>1</v>
      </c>
      <c r="AJ183" s="22">
        <v>0</v>
      </c>
      <c r="AK183" s="22">
        <v>0</v>
      </c>
      <c r="AM183" s="16" t="s">
        <v>536</v>
      </c>
      <c r="AN183" s="23">
        <v>1</v>
      </c>
      <c r="AO183" s="23">
        <v>1</v>
      </c>
      <c r="AP183" s="19">
        <f t="shared" si="8"/>
        <v>1</v>
      </c>
      <c r="AR183" s="18" t="s">
        <v>653</v>
      </c>
    </row>
    <row r="184" spans="2:44" ht="89.25" customHeight="1">
      <c r="B184" s="17">
        <v>5821</v>
      </c>
      <c r="C184" s="16" t="s">
        <v>41</v>
      </c>
      <c r="D184" s="16" t="s">
        <v>42</v>
      </c>
      <c r="E184" s="16" t="s">
        <v>43</v>
      </c>
      <c r="F184" s="16" t="s">
        <v>347</v>
      </c>
      <c r="G184" s="16" t="s">
        <v>530</v>
      </c>
      <c r="H184" s="16" t="s">
        <v>93</v>
      </c>
      <c r="I184" s="16" t="s">
        <v>654</v>
      </c>
      <c r="J184" s="17" t="s">
        <v>48</v>
      </c>
      <c r="K184" s="16" t="s">
        <v>49</v>
      </c>
      <c r="L184" s="16" t="s">
        <v>337</v>
      </c>
      <c r="M184" s="16" t="s">
        <v>51</v>
      </c>
      <c r="N184" s="16" t="s">
        <v>655</v>
      </c>
      <c r="O184" s="17" t="s">
        <v>53</v>
      </c>
      <c r="P184" s="16" t="s">
        <v>54</v>
      </c>
      <c r="Q184" s="17" t="s">
        <v>57</v>
      </c>
      <c r="R184" s="16" t="s">
        <v>352</v>
      </c>
      <c r="S184" s="17" t="s">
        <v>57</v>
      </c>
      <c r="T184" s="16" t="s">
        <v>353</v>
      </c>
      <c r="U184" s="16" t="s">
        <v>59</v>
      </c>
      <c r="V184" s="16"/>
      <c r="W184" s="16" t="s">
        <v>60</v>
      </c>
      <c r="X184" s="17"/>
      <c r="Y184" s="17"/>
      <c r="Z184" s="16" t="str">
        <f t="shared" si="6"/>
        <v>-</v>
      </c>
      <c r="AB184" s="22">
        <v>172970</v>
      </c>
      <c r="AD184" s="22">
        <v>172970</v>
      </c>
      <c r="AE184" s="22">
        <v>172970</v>
      </c>
      <c r="AF184" s="22">
        <v>172970</v>
      </c>
      <c r="AH184" s="19">
        <f t="shared" si="7"/>
        <v>1</v>
      </c>
      <c r="AJ184" s="22">
        <v>0</v>
      </c>
      <c r="AK184" s="22">
        <v>0</v>
      </c>
      <c r="AM184" s="16" t="s">
        <v>557</v>
      </c>
      <c r="AN184" s="23">
        <v>1</v>
      </c>
      <c r="AO184" s="23">
        <v>1</v>
      </c>
      <c r="AP184" s="19">
        <f t="shared" si="8"/>
        <v>1</v>
      </c>
      <c r="AR184" s="18" t="s">
        <v>656</v>
      </c>
    </row>
    <row r="185" spans="2:44" ht="89.25" customHeight="1">
      <c r="B185" s="17">
        <v>5821</v>
      </c>
      <c r="C185" s="16" t="s">
        <v>41</v>
      </c>
      <c r="D185" s="16" t="s">
        <v>42</v>
      </c>
      <c r="E185" s="16" t="s">
        <v>43</v>
      </c>
      <c r="F185" s="16" t="s">
        <v>347</v>
      </c>
      <c r="G185" s="16" t="s">
        <v>530</v>
      </c>
      <c r="H185" s="16" t="s">
        <v>93</v>
      </c>
      <c r="I185" s="16" t="s">
        <v>657</v>
      </c>
      <c r="J185" s="17" t="s">
        <v>48</v>
      </c>
      <c r="K185" s="16" t="s">
        <v>49</v>
      </c>
      <c r="L185" s="16" t="s">
        <v>547</v>
      </c>
      <c r="M185" s="16" t="s">
        <v>51</v>
      </c>
      <c r="N185" s="16" t="s">
        <v>658</v>
      </c>
      <c r="O185" s="17" t="s">
        <v>53</v>
      </c>
      <c r="P185" s="16" t="s">
        <v>54</v>
      </c>
      <c r="Q185" s="17" t="s">
        <v>57</v>
      </c>
      <c r="R185" s="16" t="s">
        <v>352</v>
      </c>
      <c r="S185" s="17" t="s">
        <v>57</v>
      </c>
      <c r="T185" s="16" t="s">
        <v>353</v>
      </c>
      <c r="U185" s="16" t="s">
        <v>59</v>
      </c>
      <c r="V185" s="16"/>
      <c r="W185" s="16" t="s">
        <v>60</v>
      </c>
      <c r="X185" s="17"/>
      <c r="Y185" s="17"/>
      <c r="Z185" s="16" t="str">
        <f t="shared" si="6"/>
        <v>-</v>
      </c>
      <c r="AB185" s="22">
        <v>193497</v>
      </c>
      <c r="AD185" s="22">
        <v>193497</v>
      </c>
      <c r="AE185" s="22">
        <v>193497</v>
      </c>
      <c r="AF185" s="22">
        <v>193497</v>
      </c>
      <c r="AH185" s="19">
        <f t="shared" si="7"/>
        <v>1</v>
      </c>
      <c r="AJ185" s="22">
        <v>0</v>
      </c>
      <c r="AK185" s="22">
        <v>0</v>
      </c>
      <c r="AM185" s="16" t="s">
        <v>557</v>
      </c>
      <c r="AN185" s="23">
        <v>1</v>
      </c>
      <c r="AO185" s="23">
        <v>1</v>
      </c>
      <c r="AP185" s="19">
        <f t="shared" si="8"/>
        <v>1</v>
      </c>
      <c r="AR185" s="18" t="s">
        <v>659</v>
      </c>
    </row>
    <row r="186" spans="2:44" ht="89.25" customHeight="1">
      <c r="B186" s="17">
        <v>5821</v>
      </c>
      <c r="C186" s="16" t="s">
        <v>41</v>
      </c>
      <c r="D186" s="16" t="s">
        <v>42</v>
      </c>
      <c r="E186" s="16" t="s">
        <v>43</v>
      </c>
      <c r="F186" s="16" t="s">
        <v>347</v>
      </c>
      <c r="G186" s="16" t="s">
        <v>530</v>
      </c>
      <c r="H186" s="16" t="s">
        <v>93</v>
      </c>
      <c r="I186" s="16" t="s">
        <v>660</v>
      </c>
      <c r="J186" s="17" t="s">
        <v>48</v>
      </c>
      <c r="K186" s="16" t="s">
        <v>49</v>
      </c>
      <c r="L186" s="16" t="s">
        <v>661</v>
      </c>
      <c r="M186" s="16" t="s">
        <v>51</v>
      </c>
      <c r="N186" s="16" t="s">
        <v>662</v>
      </c>
      <c r="O186" s="17" t="s">
        <v>53</v>
      </c>
      <c r="P186" s="16" t="s">
        <v>54</v>
      </c>
      <c r="Q186" s="17" t="s">
        <v>57</v>
      </c>
      <c r="R186" s="16" t="s">
        <v>352</v>
      </c>
      <c r="S186" s="17" t="s">
        <v>57</v>
      </c>
      <c r="T186" s="16" t="s">
        <v>353</v>
      </c>
      <c r="U186" s="16" t="s">
        <v>59</v>
      </c>
      <c r="V186" s="16"/>
      <c r="W186" s="16" t="s">
        <v>60</v>
      </c>
      <c r="X186" s="17"/>
      <c r="Y186" s="17"/>
      <c r="Z186" s="16" t="str">
        <f t="shared" si="6"/>
        <v>-</v>
      </c>
      <c r="AB186" s="22">
        <v>202919</v>
      </c>
      <c r="AD186" s="22">
        <v>202919</v>
      </c>
      <c r="AE186" s="22">
        <v>202919</v>
      </c>
      <c r="AF186" s="22">
        <v>202919</v>
      </c>
      <c r="AH186" s="19">
        <f t="shared" si="7"/>
        <v>1</v>
      </c>
      <c r="AJ186" s="22">
        <v>0</v>
      </c>
      <c r="AK186" s="22">
        <v>0</v>
      </c>
      <c r="AM186" s="16" t="s">
        <v>557</v>
      </c>
      <c r="AN186" s="23">
        <v>1</v>
      </c>
      <c r="AO186" s="23">
        <v>1</v>
      </c>
      <c r="AP186" s="19">
        <f t="shared" si="8"/>
        <v>1</v>
      </c>
      <c r="AR186" s="18" t="s">
        <v>663</v>
      </c>
    </row>
    <row r="187" spans="2:44" ht="89.25" customHeight="1">
      <c r="B187" s="17">
        <v>5821</v>
      </c>
      <c r="C187" s="16" t="s">
        <v>41</v>
      </c>
      <c r="D187" s="16" t="s">
        <v>42</v>
      </c>
      <c r="E187" s="16" t="s">
        <v>43</v>
      </c>
      <c r="F187" s="16" t="s">
        <v>347</v>
      </c>
      <c r="G187" s="16" t="s">
        <v>530</v>
      </c>
      <c r="H187" s="16" t="s">
        <v>93</v>
      </c>
      <c r="I187" s="16" t="s">
        <v>664</v>
      </c>
      <c r="J187" s="17" t="s">
        <v>48</v>
      </c>
      <c r="K187" s="16" t="s">
        <v>49</v>
      </c>
      <c r="L187" s="16" t="s">
        <v>565</v>
      </c>
      <c r="M187" s="16" t="s">
        <v>102</v>
      </c>
      <c r="N187" s="16" t="s">
        <v>665</v>
      </c>
      <c r="O187" s="17" t="s">
        <v>53</v>
      </c>
      <c r="P187" s="16" t="s">
        <v>54</v>
      </c>
      <c r="Q187" s="17" t="s">
        <v>57</v>
      </c>
      <c r="R187" s="16" t="s">
        <v>352</v>
      </c>
      <c r="S187" s="17" t="s">
        <v>57</v>
      </c>
      <c r="T187" s="16" t="s">
        <v>353</v>
      </c>
      <c r="U187" s="16" t="s">
        <v>59</v>
      </c>
      <c r="V187" s="16"/>
      <c r="W187" s="16" t="s">
        <v>60</v>
      </c>
      <c r="X187" s="17"/>
      <c r="Y187" s="17"/>
      <c r="Z187" s="16" t="str">
        <f t="shared" si="6"/>
        <v>-</v>
      </c>
      <c r="AB187" s="22">
        <v>263098</v>
      </c>
      <c r="AD187" s="22">
        <v>263098</v>
      </c>
      <c r="AE187" s="22">
        <v>263098</v>
      </c>
      <c r="AF187" s="22">
        <v>263098</v>
      </c>
      <c r="AH187" s="19">
        <f t="shared" si="7"/>
        <v>1</v>
      </c>
      <c r="AJ187" s="22">
        <v>0</v>
      </c>
      <c r="AK187" s="22">
        <v>0</v>
      </c>
      <c r="AM187" s="16" t="s">
        <v>536</v>
      </c>
      <c r="AN187" s="23">
        <v>1</v>
      </c>
      <c r="AO187" s="23">
        <v>1</v>
      </c>
      <c r="AP187" s="19">
        <f t="shared" si="8"/>
        <v>1</v>
      </c>
      <c r="AR187" s="18" t="s">
        <v>666</v>
      </c>
    </row>
    <row r="188" spans="2:44" ht="89.25" customHeight="1">
      <c r="B188" s="17">
        <v>5821</v>
      </c>
      <c r="C188" s="16" t="s">
        <v>41</v>
      </c>
      <c r="D188" s="16" t="s">
        <v>42</v>
      </c>
      <c r="E188" s="16" t="s">
        <v>43</v>
      </c>
      <c r="F188" s="16" t="s">
        <v>347</v>
      </c>
      <c r="G188" s="16" t="s">
        <v>530</v>
      </c>
      <c r="H188" s="16" t="s">
        <v>93</v>
      </c>
      <c r="I188" s="16" t="s">
        <v>667</v>
      </c>
      <c r="J188" s="17" t="s">
        <v>48</v>
      </c>
      <c r="K188" s="16" t="s">
        <v>49</v>
      </c>
      <c r="L188" s="16" t="s">
        <v>668</v>
      </c>
      <c r="M188" s="16" t="s">
        <v>51</v>
      </c>
      <c r="N188" s="16" t="s">
        <v>669</v>
      </c>
      <c r="O188" s="17" t="s">
        <v>53</v>
      </c>
      <c r="P188" s="16" t="s">
        <v>54</v>
      </c>
      <c r="Q188" s="17" t="s">
        <v>57</v>
      </c>
      <c r="R188" s="16" t="s">
        <v>352</v>
      </c>
      <c r="S188" s="17" t="s">
        <v>57</v>
      </c>
      <c r="T188" s="16" t="s">
        <v>353</v>
      </c>
      <c r="U188" s="16" t="s">
        <v>59</v>
      </c>
      <c r="V188" s="16"/>
      <c r="W188" s="16" t="s">
        <v>60</v>
      </c>
      <c r="X188" s="17"/>
      <c r="Y188" s="17"/>
      <c r="Z188" s="16" t="str">
        <f t="shared" si="6"/>
        <v>-</v>
      </c>
      <c r="AB188" s="22">
        <v>276702</v>
      </c>
      <c r="AD188" s="22">
        <v>276702</v>
      </c>
      <c r="AE188" s="22">
        <v>276702</v>
      </c>
      <c r="AF188" s="22">
        <v>276702</v>
      </c>
      <c r="AH188" s="19">
        <f t="shared" si="7"/>
        <v>1</v>
      </c>
      <c r="AJ188" s="22">
        <v>0</v>
      </c>
      <c r="AK188" s="22">
        <v>0</v>
      </c>
      <c r="AM188" s="16" t="s">
        <v>557</v>
      </c>
      <c r="AN188" s="23">
        <v>1</v>
      </c>
      <c r="AO188" s="23">
        <v>1</v>
      </c>
      <c r="AP188" s="19">
        <f t="shared" si="8"/>
        <v>1</v>
      </c>
      <c r="AR188" s="18" t="s">
        <v>670</v>
      </c>
    </row>
    <row r="189" spans="2:44" ht="89.25" customHeight="1">
      <c r="B189" s="17">
        <v>5821</v>
      </c>
      <c r="C189" s="16" t="s">
        <v>41</v>
      </c>
      <c r="D189" s="16" t="s">
        <v>42</v>
      </c>
      <c r="E189" s="16" t="s">
        <v>43</v>
      </c>
      <c r="F189" s="16" t="s">
        <v>347</v>
      </c>
      <c r="G189" s="16" t="s">
        <v>530</v>
      </c>
      <c r="H189" s="16" t="s">
        <v>93</v>
      </c>
      <c r="I189" s="16" t="s">
        <v>671</v>
      </c>
      <c r="J189" s="17" t="s">
        <v>48</v>
      </c>
      <c r="K189" s="16" t="s">
        <v>49</v>
      </c>
      <c r="L189" s="16" t="s">
        <v>672</v>
      </c>
      <c r="M189" s="16" t="s">
        <v>51</v>
      </c>
      <c r="N189" s="16" t="s">
        <v>673</v>
      </c>
      <c r="O189" s="17" t="s">
        <v>53</v>
      </c>
      <c r="P189" s="16" t="s">
        <v>54</v>
      </c>
      <c r="Q189" s="17" t="s">
        <v>57</v>
      </c>
      <c r="R189" s="16" t="s">
        <v>352</v>
      </c>
      <c r="S189" s="17" t="s">
        <v>57</v>
      </c>
      <c r="T189" s="16" t="s">
        <v>353</v>
      </c>
      <c r="U189" s="16" t="s">
        <v>59</v>
      </c>
      <c r="V189" s="16"/>
      <c r="W189" s="16" t="s">
        <v>60</v>
      </c>
      <c r="X189" s="17"/>
      <c r="Y189" s="17"/>
      <c r="Z189" s="16" t="str">
        <f t="shared" si="6"/>
        <v>-</v>
      </c>
      <c r="AB189" s="22">
        <v>276702</v>
      </c>
      <c r="AD189" s="22">
        <v>276702</v>
      </c>
      <c r="AE189" s="22">
        <v>276702</v>
      </c>
      <c r="AF189" s="22">
        <v>276702</v>
      </c>
      <c r="AH189" s="19">
        <f t="shared" si="7"/>
        <v>1</v>
      </c>
      <c r="AJ189" s="22">
        <v>0</v>
      </c>
      <c r="AK189" s="22">
        <v>0</v>
      </c>
      <c r="AM189" s="16" t="s">
        <v>536</v>
      </c>
      <c r="AN189" s="23">
        <v>1</v>
      </c>
      <c r="AO189" s="23">
        <v>1</v>
      </c>
      <c r="AP189" s="19">
        <f t="shared" si="8"/>
        <v>1</v>
      </c>
      <c r="AR189" s="18" t="s">
        <v>674</v>
      </c>
    </row>
    <row r="190" spans="2:44" ht="89.25" customHeight="1">
      <c r="B190" s="17">
        <v>5821</v>
      </c>
      <c r="C190" s="16" t="s">
        <v>41</v>
      </c>
      <c r="D190" s="16" t="s">
        <v>42</v>
      </c>
      <c r="E190" s="16" t="s">
        <v>43</v>
      </c>
      <c r="F190" s="16" t="s">
        <v>347</v>
      </c>
      <c r="G190" s="16" t="s">
        <v>530</v>
      </c>
      <c r="H190" s="16" t="s">
        <v>93</v>
      </c>
      <c r="I190" s="16" t="s">
        <v>675</v>
      </c>
      <c r="J190" s="17" t="s">
        <v>48</v>
      </c>
      <c r="K190" s="16" t="s">
        <v>49</v>
      </c>
      <c r="L190" s="16" t="s">
        <v>621</v>
      </c>
      <c r="M190" s="16" t="s">
        <v>102</v>
      </c>
      <c r="N190" s="16" t="s">
        <v>676</v>
      </c>
      <c r="O190" s="17" t="s">
        <v>53</v>
      </c>
      <c r="P190" s="16" t="s">
        <v>54</v>
      </c>
      <c r="Q190" s="17" t="s">
        <v>57</v>
      </c>
      <c r="R190" s="16" t="s">
        <v>352</v>
      </c>
      <c r="S190" s="17" t="s">
        <v>57</v>
      </c>
      <c r="T190" s="16" t="s">
        <v>353</v>
      </c>
      <c r="U190" s="16" t="s">
        <v>59</v>
      </c>
      <c r="V190" s="16"/>
      <c r="W190" s="16" t="s">
        <v>60</v>
      </c>
      <c r="X190" s="17"/>
      <c r="Y190" s="17"/>
      <c r="Z190" s="16" t="str">
        <f t="shared" si="6"/>
        <v>-</v>
      </c>
      <c r="AB190" s="22">
        <v>204130</v>
      </c>
      <c r="AD190" s="22">
        <v>204130</v>
      </c>
      <c r="AE190" s="22">
        <v>204130</v>
      </c>
      <c r="AF190" s="22">
        <v>204130</v>
      </c>
      <c r="AH190" s="19">
        <f t="shared" si="7"/>
        <v>1</v>
      </c>
      <c r="AJ190" s="22">
        <v>0</v>
      </c>
      <c r="AK190" s="22">
        <v>0</v>
      </c>
      <c r="AM190" s="16" t="s">
        <v>557</v>
      </c>
      <c r="AN190" s="23">
        <v>1</v>
      </c>
      <c r="AO190" s="23">
        <v>1</v>
      </c>
      <c r="AP190" s="19">
        <f t="shared" si="8"/>
        <v>1</v>
      </c>
      <c r="AR190" s="18" t="s">
        <v>677</v>
      </c>
    </row>
    <row r="191" spans="2:44" ht="89.25" customHeight="1">
      <c r="B191" s="17">
        <v>5821</v>
      </c>
      <c r="C191" s="16" t="s">
        <v>41</v>
      </c>
      <c r="D191" s="16" t="s">
        <v>42</v>
      </c>
      <c r="E191" s="16" t="s">
        <v>43</v>
      </c>
      <c r="F191" s="16" t="s">
        <v>347</v>
      </c>
      <c r="G191" s="16" t="s">
        <v>530</v>
      </c>
      <c r="H191" s="16" t="s">
        <v>93</v>
      </c>
      <c r="I191" s="16" t="s">
        <v>678</v>
      </c>
      <c r="J191" s="17" t="s">
        <v>48</v>
      </c>
      <c r="K191" s="16" t="s">
        <v>49</v>
      </c>
      <c r="L191" s="16" t="s">
        <v>679</v>
      </c>
      <c r="M191" s="16" t="s">
        <v>51</v>
      </c>
      <c r="N191" s="16" t="s">
        <v>680</v>
      </c>
      <c r="O191" s="17" t="s">
        <v>53</v>
      </c>
      <c r="P191" s="16" t="s">
        <v>54</v>
      </c>
      <c r="Q191" s="17" t="s">
        <v>57</v>
      </c>
      <c r="R191" s="16" t="s">
        <v>352</v>
      </c>
      <c r="S191" s="17" t="s">
        <v>57</v>
      </c>
      <c r="T191" s="16" t="s">
        <v>353</v>
      </c>
      <c r="U191" s="16" t="s">
        <v>59</v>
      </c>
      <c r="V191" s="16"/>
      <c r="W191" s="16" t="s">
        <v>60</v>
      </c>
      <c r="X191" s="17"/>
      <c r="Y191" s="17"/>
      <c r="Z191" s="16" t="str">
        <f t="shared" si="6"/>
        <v>-</v>
      </c>
      <c r="AB191" s="22">
        <v>197626</v>
      </c>
      <c r="AD191" s="22">
        <v>197626</v>
      </c>
      <c r="AE191" s="22">
        <v>197626</v>
      </c>
      <c r="AF191" s="22">
        <v>197626</v>
      </c>
      <c r="AH191" s="19">
        <f t="shared" si="7"/>
        <v>1</v>
      </c>
      <c r="AJ191" s="22">
        <v>0</v>
      </c>
      <c r="AK191" s="22">
        <v>0</v>
      </c>
      <c r="AM191" s="16" t="s">
        <v>557</v>
      </c>
      <c r="AN191" s="23">
        <v>1</v>
      </c>
      <c r="AO191" s="23">
        <v>1</v>
      </c>
      <c r="AP191" s="19">
        <f t="shared" si="8"/>
        <v>1</v>
      </c>
      <c r="AR191" s="18" t="s">
        <v>681</v>
      </c>
    </row>
    <row r="192" spans="2:44" ht="89.25" customHeight="1">
      <c r="B192" s="17">
        <v>5821</v>
      </c>
      <c r="C192" s="16" t="s">
        <v>41</v>
      </c>
      <c r="D192" s="16" t="s">
        <v>42</v>
      </c>
      <c r="E192" s="16" t="s">
        <v>43</v>
      </c>
      <c r="F192" s="16" t="s">
        <v>347</v>
      </c>
      <c r="G192" s="16" t="s">
        <v>530</v>
      </c>
      <c r="H192" s="16" t="s">
        <v>93</v>
      </c>
      <c r="I192" s="16" t="s">
        <v>682</v>
      </c>
      <c r="J192" s="17" t="s">
        <v>48</v>
      </c>
      <c r="K192" s="16" t="s">
        <v>49</v>
      </c>
      <c r="L192" s="16" t="s">
        <v>88</v>
      </c>
      <c r="M192" s="16" t="s">
        <v>51</v>
      </c>
      <c r="N192" s="16" t="s">
        <v>683</v>
      </c>
      <c r="O192" s="17" t="s">
        <v>53</v>
      </c>
      <c r="P192" s="16" t="s">
        <v>54</v>
      </c>
      <c r="Q192" s="17" t="s">
        <v>57</v>
      </c>
      <c r="R192" s="16" t="s">
        <v>352</v>
      </c>
      <c r="S192" s="17" t="s">
        <v>57</v>
      </c>
      <c r="T192" s="16" t="s">
        <v>353</v>
      </c>
      <c r="U192" s="16" t="s">
        <v>59</v>
      </c>
      <c r="V192" s="16"/>
      <c r="W192" s="16" t="s">
        <v>60</v>
      </c>
      <c r="X192" s="17"/>
      <c r="Y192" s="17"/>
      <c r="Z192" s="16" t="str">
        <f t="shared" si="6"/>
        <v>-</v>
      </c>
      <c r="AB192" s="22">
        <v>203039</v>
      </c>
      <c r="AD192" s="22">
        <v>203039</v>
      </c>
      <c r="AE192" s="22">
        <v>203039</v>
      </c>
      <c r="AF192" s="22">
        <v>203039</v>
      </c>
      <c r="AH192" s="19">
        <f t="shared" si="7"/>
        <v>1</v>
      </c>
      <c r="AJ192" s="22">
        <v>0</v>
      </c>
      <c r="AK192" s="22">
        <v>0</v>
      </c>
      <c r="AM192" s="16" t="s">
        <v>557</v>
      </c>
      <c r="AN192" s="23">
        <v>1</v>
      </c>
      <c r="AO192" s="23">
        <v>1</v>
      </c>
      <c r="AP192" s="19">
        <f t="shared" si="8"/>
        <v>1</v>
      </c>
      <c r="AR192" s="18" t="s">
        <v>684</v>
      </c>
    </row>
    <row r="193" spans="2:44" ht="89.25" customHeight="1">
      <c r="B193" s="17">
        <v>5821</v>
      </c>
      <c r="C193" s="16" t="s">
        <v>41</v>
      </c>
      <c r="D193" s="16" t="s">
        <v>42</v>
      </c>
      <c r="E193" s="16" t="s">
        <v>43</v>
      </c>
      <c r="F193" s="16" t="s">
        <v>347</v>
      </c>
      <c r="G193" s="16" t="s">
        <v>530</v>
      </c>
      <c r="H193" s="16" t="s">
        <v>93</v>
      </c>
      <c r="I193" s="16" t="s">
        <v>685</v>
      </c>
      <c r="J193" s="17" t="s">
        <v>48</v>
      </c>
      <c r="K193" s="16" t="s">
        <v>49</v>
      </c>
      <c r="L193" s="16" t="s">
        <v>686</v>
      </c>
      <c r="M193" s="16" t="s">
        <v>51</v>
      </c>
      <c r="N193" s="16" t="s">
        <v>687</v>
      </c>
      <c r="O193" s="17" t="s">
        <v>53</v>
      </c>
      <c r="P193" s="16" t="s">
        <v>54</v>
      </c>
      <c r="Q193" s="17" t="s">
        <v>57</v>
      </c>
      <c r="R193" s="16" t="s">
        <v>352</v>
      </c>
      <c r="S193" s="17" t="s">
        <v>57</v>
      </c>
      <c r="T193" s="16" t="s">
        <v>353</v>
      </c>
      <c r="U193" s="16" t="s">
        <v>59</v>
      </c>
      <c r="V193" s="16"/>
      <c r="W193" s="16" t="s">
        <v>60</v>
      </c>
      <c r="X193" s="17"/>
      <c r="Y193" s="17"/>
      <c r="Z193" s="16" t="str">
        <f t="shared" si="6"/>
        <v>-</v>
      </c>
      <c r="AB193" s="22">
        <v>193514</v>
      </c>
      <c r="AD193" s="22">
        <v>193514</v>
      </c>
      <c r="AE193" s="22">
        <v>193514</v>
      </c>
      <c r="AF193" s="22">
        <v>193514</v>
      </c>
      <c r="AH193" s="19">
        <f t="shared" si="7"/>
        <v>1</v>
      </c>
      <c r="AJ193" s="22">
        <v>0</v>
      </c>
      <c r="AK193" s="22">
        <v>0</v>
      </c>
      <c r="AM193" s="16" t="s">
        <v>557</v>
      </c>
      <c r="AN193" s="23">
        <v>1</v>
      </c>
      <c r="AO193" s="23">
        <v>1</v>
      </c>
      <c r="AP193" s="19">
        <f t="shared" si="8"/>
        <v>1</v>
      </c>
      <c r="AR193" s="18" t="s">
        <v>688</v>
      </c>
    </row>
    <row r="194" spans="2:44" ht="89.25" customHeight="1">
      <c r="B194" s="17">
        <v>5821</v>
      </c>
      <c r="C194" s="16" t="s">
        <v>41</v>
      </c>
      <c r="D194" s="16" t="s">
        <v>42</v>
      </c>
      <c r="E194" s="16" t="s">
        <v>43</v>
      </c>
      <c r="F194" s="16" t="s">
        <v>347</v>
      </c>
      <c r="G194" s="16" t="s">
        <v>530</v>
      </c>
      <c r="H194" s="16" t="s">
        <v>93</v>
      </c>
      <c r="I194" s="16" t="s">
        <v>689</v>
      </c>
      <c r="J194" s="17" t="s">
        <v>48</v>
      </c>
      <c r="K194" s="16" t="s">
        <v>49</v>
      </c>
      <c r="L194" s="16" t="s">
        <v>175</v>
      </c>
      <c r="M194" s="16" t="s">
        <v>102</v>
      </c>
      <c r="N194" s="16" t="s">
        <v>690</v>
      </c>
      <c r="O194" s="17" t="s">
        <v>53</v>
      </c>
      <c r="P194" s="16" t="s">
        <v>54</v>
      </c>
      <c r="Q194" s="17" t="s">
        <v>57</v>
      </c>
      <c r="R194" s="16" t="s">
        <v>352</v>
      </c>
      <c r="S194" s="17" t="s">
        <v>57</v>
      </c>
      <c r="T194" s="16" t="s">
        <v>353</v>
      </c>
      <c r="U194" s="16" t="s">
        <v>59</v>
      </c>
      <c r="V194" s="16"/>
      <c r="W194" s="16" t="s">
        <v>60</v>
      </c>
      <c r="X194" s="17"/>
      <c r="Y194" s="17"/>
      <c r="Z194" s="16" t="str">
        <f t="shared" si="6"/>
        <v>-</v>
      </c>
      <c r="AB194" s="22">
        <v>187183</v>
      </c>
      <c r="AD194" s="22">
        <v>187183</v>
      </c>
      <c r="AE194" s="22">
        <v>187183</v>
      </c>
      <c r="AF194" s="22">
        <v>187183</v>
      </c>
      <c r="AH194" s="19">
        <f t="shared" si="7"/>
        <v>1</v>
      </c>
      <c r="AJ194" s="22">
        <v>0</v>
      </c>
      <c r="AK194" s="22">
        <v>0</v>
      </c>
      <c r="AM194" s="16" t="s">
        <v>557</v>
      </c>
      <c r="AN194" s="23">
        <v>1</v>
      </c>
      <c r="AO194" s="23">
        <v>1</v>
      </c>
      <c r="AP194" s="19">
        <f t="shared" si="8"/>
        <v>1</v>
      </c>
      <c r="AR194" s="18" t="s">
        <v>691</v>
      </c>
    </row>
    <row r="195" spans="2:44" ht="89.25" customHeight="1">
      <c r="B195" s="17">
        <v>5821</v>
      </c>
      <c r="C195" s="16" t="s">
        <v>41</v>
      </c>
      <c r="D195" s="16" t="s">
        <v>42</v>
      </c>
      <c r="E195" s="16" t="s">
        <v>43</v>
      </c>
      <c r="F195" s="16" t="s">
        <v>347</v>
      </c>
      <c r="G195" s="16" t="s">
        <v>530</v>
      </c>
      <c r="H195" s="16" t="s">
        <v>93</v>
      </c>
      <c r="I195" s="16" t="s">
        <v>692</v>
      </c>
      <c r="J195" s="17" t="s">
        <v>48</v>
      </c>
      <c r="K195" s="16" t="s">
        <v>49</v>
      </c>
      <c r="L195" s="16" t="s">
        <v>281</v>
      </c>
      <c r="M195" s="16" t="s">
        <v>51</v>
      </c>
      <c r="N195" s="16" t="s">
        <v>693</v>
      </c>
      <c r="O195" s="17" t="s">
        <v>53</v>
      </c>
      <c r="P195" s="16" t="s">
        <v>54</v>
      </c>
      <c r="Q195" s="17" t="s">
        <v>57</v>
      </c>
      <c r="R195" s="16" t="s">
        <v>352</v>
      </c>
      <c r="S195" s="17" t="s">
        <v>57</v>
      </c>
      <c r="T195" s="16" t="s">
        <v>353</v>
      </c>
      <c r="U195" s="16" t="s">
        <v>59</v>
      </c>
      <c r="V195" s="16"/>
      <c r="W195" s="16" t="s">
        <v>67</v>
      </c>
      <c r="X195" s="17"/>
      <c r="Y195" s="17"/>
      <c r="Z195" s="16" t="str">
        <f t="shared" si="6"/>
        <v>-</v>
      </c>
      <c r="AB195" s="22">
        <v>56858</v>
      </c>
      <c r="AD195" s="22">
        <v>56858</v>
      </c>
      <c r="AE195" s="22">
        <v>56858</v>
      </c>
      <c r="AF195" s="22">
        <v>56858</v>
      </c>
      <c r="AH195" s="19">
        <f t="shared" si="7"/>
        <v>1</v>
      </c>
      <c r="AJ195" s="22">
        <v>0</v>
      </c>
      <c r="AK195" s="22">
        <v>0</v>
      </c>
      <c r="AM195" s="16" t="s">
        <v>557</v>
      </c>
      <c r="AN195" s="23">
        <v>1</v>
      </c>
      <c r="AO195" s="23">
        <v>1</v>
      </c>
      <c r="AP195" s="19">
        <f t="shared" si="8"/>
        <v>1</v>
      </c>
      <c r="AR195" s="18" t="s">
        <v>694</v>
      </c>
    </row>
    <row r="196" spans="2:44" ht="89.25" customHeight="1">
      <c r="B196" s="17">
        <v>5821</v>
      </c>
      <c r="C196" s="16" t="s">
        <v>41</v>
      </c>
      <c r="D196" s="16" t="s">
        <v>42</v>
      </c>
      <c r="E196" s="16" t="s">
        <v>43</v>
      </c>
      <c r="F196" s="16" t="s">
        <v>347</v>
      </c>
      <c r="G196" s="16" t="s">
        <v>530</v>
      </c>
      <c r="H196" s="16" t="s">
        <v>93</v>
      </c>
      <c r="I196" s="16" t="s">
        <v>695</v>
      </c>
      <c r="J196" s="17" t="s">
        <v>48</v>
      </c>
      <c r="K196" s="16" t="s">
        <v>49</v>
      </c>
      <c r="L196" s="16" t="s">
        <v>114</v>
      </c>
      <c r="M196" s="16" t="s">
        <v>102</v>
      </c>
      <c r="N196" s="16" t="s">
        <v>696</v>
      </c>
      <c r="O196" s="17" t="s">
        <v>53</v>
      </c>
      <c r="P196" s="16" t="s">
        <v>54</v>
      </c>
      <c r="Q196" s="17" t="s">
        <v>57</v>
      </c>
      <c r="R196" s="16" t="s">
        <v>352</v>
      </c>
      <c r="S196" s="17" t="s">
        <v>57</v>
      </c>
      <c r="T196" s="16" t="s">
        <v>353</v>
      </c>
      <c r="U196" s="16" t="s">
        <v>59</v>
      </c>
      <c r="V196" s="16"/>
      <c r="W196" s="16" t="s">
        <v>60</v>
      </c>
      <c r="X196" s="17"/>
      <c r="Y196" s="17"/>
      <c r="Z196" s="16" t="str">
        <f t="shared" si="6"/>
        <v>-</v>
      </c>
      <c r="AB196" s="22">
        <v>262327</v>
      </c>
      <c r="AD196" s="22">
        <v>262327</v>
      </c>
      <c r="AE196" s="22">
        <v>262327</v>
      </c>
      <c r="AF196" s="22">
        <v>262327</v>
      </c>
      <c r="AH196" s="19">
        <f t="shared" si="7"/>
        <v>1</v>
      </c>
      <c r="AJ196" s="22">
        <v>0</v>
      </c>
      <c r="AK196" s="22">
        <v>0</v>
      </c>
      <c r="AM196" s="16" t="s">
        <v>536</v>
      </c>
      <c r="AN196" s="23">
        <v>1</v>
      </c>
      <c r="AO196" s="23">
        <v>1</v>
      </c>
      <c r="AP196" s="19">
        <f t="shared" si="8"/>
        <v>1</v>
      </c>
      <c r="AR196" s="18" t="s">
        <v>697</v>
      </c>
    </row>
    <row r="197" spans="2:44" ht="89.25" customHeight="1">
      <c r="B197" s="17">
        <v>5821</v>
      </c>
      <c r="C197" s="16" t="s">
        <v>41</v>
      </c>
      <c r="D197" s="16" t="s">
        <v>42</v>
      </c>
      <c r="E197" s="16" t="s">
        <v>43</v>
      </c>
      <c r="F197" s="16" t="s">
        <v>347</v>
      </c>
      <c r="G197" s="16" t="s">
        <v>530</v>
      </c>
      <c r="H197" s="16" t="s">
        <v>93</v>
      </c>
      <c r="I197" s="16" t="s">
        <v>698</v>
      </c>
      <c r="J197" s="17" t="s">
        <v>48</v>
      </c>
      <c r="K197" s="16" t="s">
        <v>49</v>
      </c>
      <c r="L197" s="16" t="s">
        <v>699</v>
      </c>
      <c r="M197" s="16" t="s">
        <v>51</v>
      </c>
      <c r="N197" s="16" t="s">
        <v>700</v>
      </c>
      <c r="O197" s="17" t="s">
        <v>53</v>
      </c>
      <c r="P197" s="16" t="s">
        <v>54</v>
      </c>
      <c r="Q197" s="17" t="s">
        <v>57</v>
      </c>
      <c r="R197" s="16" t="s">
        <v>352</v>
      </c>
      <c r="S197" s="17" t="s">
        <v>57</v>
      </c>
      <c r="T197" s="16" t="s">
        <v>353</v>
      </c>
      <c r="U197" s="16" t="s">
        <v>59</v>
      </c>
      <c r="V197" s="16"/>
      <c r="W197" s="16" t="s">
        <v>60</v>
      </c>
      <c r="X197" s="17"/>
      <c r="Y197" s="17"/>
      <c r="Z197" s="16" t="str">
        <f t="shared" si="6"/>
        <v>-</v>
      </c>
      <c r="AB197" s="22">
        <v>204458</v>
      </c>
      <c r="AD197" s="22">
        <v>204458</v>
      </c>
      <c r="AE197" s="22">
        <v>204458</v>
      </c>
      <c r="AF197" s="22">
        <v>204458</v>
      </c>
      <c r="AH197" s="19">
        <f t="shared" si="7"/>
        <v>1</v>
      </c>
      <c r="AJ197" s="22">
        <v>0</v>
      </c>
      <c r="AK197" s="22">
        <v>0</v>
      </c>
      <c r="AM197" s="16" t="s">
        <v>557</v>
      </c>
      <c r="AN197" s="23">
        <v>1</v>
      </c>
      <c r="AO197" s="23">
        <v>1</v>
      </c>
      <c r="AP197" s="19">
        <f t="shared" si="8"/>
        <v>1</v>
      </c>
      <c r="AR197" s="18" t="s">
        <v>701</v>
      </c>
    </row>
    <row r="198" spans="2:44" ht="89.25" customHeight="1">
      <c r="B198" s="17">
        <v>5821</v>
      </c>
      <c r="C198" s="16" t="s">
        <v>41</v>
      </c>
      <c r="D198" s="16" t="s">
        <v>42</v>
      </c>
      <c r="E198" s="16" t="s">
        <v>43</v>
      </c>
      <c r="F198" s="16" t="s">
        <v>347</v>
      </c>
      <c r="G198" s="16" t="s">
        <v>530</v>
      </c>
      <c r="H198" s="16" t="s">
        <v>93</v>
      </c>
      <c r="I198" s="16" t="s">
        <v>702</v>
      </c>
      <c r="J198" s="17" t="s">
        <v>48</v>
      </c>
      <c r="K198" s="16" t="s">
        <v>49</v>
      </c>
      <c r="L198" s="16" t="s">
        <v>703</v>
      </c>
      <c r="M198" s="16" t="s">
        <v>51</v>
      </c>
      <c r="N198" s="16" t="s">
        <v>704</v>
      </c>
      <c r="O198" s="17" t="s">
        <v>53</v>
      </c>
      <c r="P198" s="16" t="s">
        <v>54</v>
      </c>
      <c r="Q198" s="17" t="s">
        <v>57</v>
      </c>
      <c r="R198" s="16" t="s">
        <v>352</v>
      </c>
      <c r="S198" s="17" t="s">
        <v>57</v>
      </c>
      <c r="T198" s="16" t="s">
        <v>353</v>
      </c>
      <c r="U198" s="16" t="s">
        <v>59</v>
      </c>
      <c r="V198" s="16"/>
      <c r="W198" s="16" t="s">
        <v>60</v>
      </c>
      <c r="X198" s="17"/>
      <c r="Y198" s="17"/>
      <c r="Z198" s="16" t="str">
        <f t="shared" si="6"/>
        <v>-</v>
      </c>
      <c r="AB198" s="22">
        <v>276702</v>
      </c>
      <c r="AD198" s="22">
        <v>276702</v>
      </c>
      <c r="AE198" s="22">
        <v>276702</v>
      </c>
      <c r="AF198" s="22">
        <v>276702</v>
      </c>
      <c r="AH198" s="19">
        <f t="shared" si="7"/>
        <v>1</v>
      </c>
      <c r="AJ198" s="22">
        <v>0</v>
      </c>
      <c r="AK198" s="22">
        <v>0</v>
      </c>
      <c r="AM198" s="16" t="s">
        <v>536</v>
      </c>
      <c r="AN198" s="23">
        <v>1</v>
      </c>
      <c r="AO198" s="23">
        <v>1</v>
      </c>
      <c r="AP198" s="19">
        <f t="shared" si="8"/>
        <v>1</v>
      </c>
      <c r="AR198" s="18" t="s">
        <v>705</v>
      </c>
    </row>
    <row r="199" spans="2:44" ht="89.25" customHeight="1">
      <c r="B199" s="17">
        <v>5821</v>
      </c>
      <c r="C199" s="16" t="s">
        <v>41</v>
      </c>
      <c r="D199" s="16" t="s">
        <v>42</v>
      </c>
      <c r="E199" s="16" t="s">
        <v>43</v>
      </c>
      <c r="F199" s="16" t="s">
        <v>347</v>
      </c>
      <c r="G199" s="16" t="s">
        <v>530</v>
      </c>
      <c r="H199" s="16" t="s">
        <v>93</v>
      </c>
      <c r="I199" s="16" t="s">
        <v>381</v>
      </c>
      <c r="J199" s="17" t="s">
        <v>48</v>
      </c>
      <c r="K199" s="16" t="s">
        <v>49</v>
      </c>
      <c r="L199" s="16" t="s">
        <v>706</v>
      </c>
      <c r="M199" s="16" t="s">
        <v>51</v>
      </c>
      <c r="N199" s="16" t="s">
        <v>707</v>
      </c>
      <c r="O199" s="17" t="s">
        <v>53</v>
      </c>
      <c r="P199" s="16" t="s">
        <v>54</v>
      </c>
      <c r="Q199" s="17" t="s">
        <v>57</v>
      </c>
      <c r="R199" s="16" t="s">
        <v>352</v>
      </c>
      <c r="S199" s="17" t="s">
        <v>57</v>
      </c>
      <c r="T199" s="16" t="s">
        <v>353</v>
      </c>
      <c r="U199" s="16" t="s">
        <v>59</v>
      </c>
      <c r="V199" s="16"/>
      <c r="W199" s="16" t="s">
        <v>60</v>
      </c>
      <c r="X199" s="17"/>
      <c r="Y199" s="17"/>
      <c r="Z199" s="16" t="str">
        <f t="shared" si="6"/>
        <v>-</v>
      </c>
      <c r="AB199" s="22">
        <v>203039</v>
      </c>
      <c r="AD199" s="22">
        <v>203039</v>
      </c>
      <c r="AE199" s="22">
        <v>203039</v>
      </c>
      <c r="AF199" s="22">
        <v>203039</v>
      </c>
      <c r="AH199" s="19">
        <f t="shared" si="7"/>
        <v>1</v>
      </c>
      <c r="AJ199" s="22">
        <v>0</v>
      </c>
      <c r="AK199" s="22">
        <v>0</v>
      </c>
      <c r="AM199" s="16" t="s">
        <v>557</v>
      </c>
      <c r="AN199" s="23">
        <v>1</v>
      </c>
      <c r="AO199" s="23">
        <v>1</v>
      </c>
      <c r="AP199" s="19">
        <f t="shared" si="8"/>
        <v>1</v>
      </c>
      <c r="AR199" s="18" t="s">
        <v>708</v>
      </c>
    </row>
    <row r="200" spans="2:44" ht="89.25" customHeight="1">
      <c r="B200" s="17">
        <v>5821</v>
      </c>
      <c r="C200" s="16" t="s">
        <v>41</v>
      </c>
      <c r="D200" s="16" t="s">
        <v>42</v>
      </c>
      <c r="E200" s="16" t="s">
        <v>43</v>
      </c>
      <c r="F200" s="16" t="s">
        <v>347</v>
      </c>
      <c r="G200" s="16" t="s">
        <v>530</v>
      </c>
      <c r="H200" s="16" t="s">
        <v>93</v>
      </c>
      <c r="I200" s="16" t="s">
        <v>709</v>
      </c>
      <c r="J200" s="17" t="s">
        <v>48</v>
      </c>
      <c r="K200" s="16" t="s">
        <v>49</v>
      </c>
      <c r="L200" s="16" t="s">
        <v>710</v>
      </c>
      <c r="M200" s="16" t="s">
        <v>51</v>
      </c>
      <c r="N200" s="16" t="s">
        <v>711</v>
      </c>
      <c r="O200" s="17" t="s">
        <v>53</v>
      </c>
      <c r="P200" s="16" t="s">
        <v>54</v>
      </c>
      <c r="Q200" s="17" t="s">
        <v>57</v>
      </c>
      <c r="R200" s="16" t="s">
        <v>352</v>
      </c>
      <c r="S200" s="17" t="s">
        <v>57</v>
      </c>
      <c r="T200" s="16" t="s">
        <v>353</v>
      </c>
      <c r="U200" s="16" t="s">
        <v>59</v>
      </c>
      <c r="V200" s="16"/>
      <c r="W200" s="16" t="s">
        <v>60</v>
      </c>
      <c r="X200" s="17"/>
      <c r="Y200" s="17"/>
      <c r="Z200" s="16" t="str">
        <f t="shared" si="6"/>
        <v>-</v>
      </c>
      <c r="AB200" s="22">
        <v>203039</v>
      </c>
      <c r="AD200" s="22">
        <v>203039</v>
      </c>
      <c r="AE200" s="22">
        <v>203039</v>
      </c>
      <c r="AF200" s="22">
        <v>203039</v>
      </c>
      <c r="AH200" s="19">
        <f t="shared" si="7"/>
        <v>1</v>
      </c>
      <c r="AJ200" s="22">
        <v>0</v>
      </c>
      <c r="AK200" s="22">
        <v>0</v>
      </c>
      <c r="AM200" s="16" t="s">
        <v>557</v>
      </c>
      <c r="AN200" s="23">
        <v>1</v>
      </c>
      <c r="AO200" s="23">
        <v>1</v>
      </c>
      <c r="AP200" s="19">
        <f t="shared" si="8"/>
        <v>1</v>
      </c>
      <c r="AR200" s="18" t="s">
        <v>712</v>
      </c>
    </row>
    <row r="201" spans="2:44" ht="89.25" customHeight="1">
      <c r="B201" s="17">
        <v>5821</v>
      </c>
      <c r="C201" s="16" t="s">
        <v>41</v>
      </c>
      <c r="D201" s="16" t="s">
        <v>42</v>
      </c>
      <c r="E201" s="16" t="s">
        <v>43</v>
      </c>
      <c r="F201" s="16" t="s">
        <v>347</v>
      </c>
      <c r="G201" s="16" t="s">
        <v>530</v>
      </c>
      <c r="H201" s="16" t="s">
        <v>93</v>
      </c>
      <c r="I201" s="16" t="s">
        <v>713</v>
      </c>
      <c r="J201" s="17" t="s">
        <v>48</v>
      </c>
      <c r="K201" s="16" t="s">
        <v>49</v>
      </c>
      <c r="L201" s="16" t="s">
        <v>83</v>
      </c>
      <c r="M201" s="16" t="s">
        <v>51</v>
      </c>
      <c r="N201" s="16" t="s">
        <v>714</v>
      </c>
      <c r="O201" s="17" t="s">
        <v>53</v>
      </c>
      <c r="P201" s="16" t="s">
        <v>54</v>
      </c>
      <c r="Q201" s="17" t="s">
        <v>57</v>
      </c>
      <c r="R201" s="16" t="s">
        <v>352</v>
      </c>
      <c r="S201" s="17" t="s">
        <v>57</v>
      </c>
      <c r="T201" s="16" t="s">
        <v>353</v>
      </c>
      <c r="U201" s="16" t="s">
        <v>59</v>
      </c>
      <c r="V201" s="16"/>
      <c r="W201" s="16" t="s">
        <v>60</v>
      </c>
      <c r="X201" s="17"/>
      <c r="Y201" s="17"/>
      <c r="Z201" s="16" t="str">
        <f t="shared" si="6"/>
        <v>-</v>
      </c>
      <c r="AB201" s="22">
        <v>203866</v>
      </c>
      <c r="AD201" s="22">
        <v>203866</v>
      </c>
      <c r="AE201" s="22">
        <v>203866</v>
      </c>
      <c r="AF201" s="22">
        <v>203866</v>
      </c>
      <c r="AH201" s="19">
        <f t="shared" si="7"/>
        <v>1</v>
      </c>
      <c r="AJ201" s="22">
        <v>0</v>
      </c>
      <c r="AK201" s="22">
        <v>0</v>
      </c>
      <c r="AM201" s="16" t="s">
        <v>557</v>
      </c>
      <c r="AN201" s="23">
        <v>1</v>
      </c>
      <c r="AO201" s="23">
        <v>1</v>
      </c>
      <c r="AP201" s="19">
        <f t="shared" si="8"/>
        <v>1</v>
      </c>
      <c r="AR201" s="18" t="s">
        <v>715</v>
      </c>
    </row>
    <row r="202" spans="2:44" ht="89.25" customHeight="1">
      <c r="B202" s="17">
        <v>5821</v>
      </c>
      <c r="C202" s="16" t="s">
        <v>41</v>
      </c>
      <c r="D202" s="16" t="s">
        <v>42</v>
      </c>
      <c r="E202" s="16" t="s">
        <v>43</v>
      </c>
      <c r="F202" s="16" t="s">
        <v>347</v>
      </c>
      <c r="G202" s="16" t="s">
        <v>530</v>
      </c>
      <c r="H202" s="16" t="s">
        <v>93</v>
      </c>
      <c r="I202" s="16" t="s">
        <v>388</v>
      </c>
      <c r="J202" s="17" t="s">
        <v>48</v>
      </c>
      <c r="K202" s="16" t="s">
        <v>49</v>
      </c>
      <c r="L202" s="16" t="s">
        <v>716</v>
      </c>
      <c r="M202" s="16" t="s">
        <v>51</v>
      </c>
      <c r="N202" s="16" t="s">
        <v>717</v>
      </c>
      <c r="O202" s="17" t="s">
        <v>53</v>
      </c>
      <c r="P202" s="16" t="s">
        <v>54</v>
      </c>
      <c r="Q202" s="17" t="s">
        <v>57</v>
      </c>
      <c r="R202" s="16" t="s">
        <v>352</v>
      </c>
      <c r="S202" s="17" t="s">
        <v>57</v>
      </c>
      <c r="T202" s="16" t="s">
        <v>353</v>
      </c>
      <c r="U202" s="16" t="s">
        <v>59</v>
      </c>
      <c r="V202" s="16"/>
      <c r="W202" s="16" t="s">
        <v>60</v>
      </c>
      <c r="X202" s="17"/>
      <c r="Y202" s="17"/>
      <c r="Z202" s="16" t="str">
        <f>CONCATENATE(X202,"-",Y202)</f>
        <v>-</v>
      </c>
      <c r="AB202" s="22">
        <v>203039</v>
      </c>
      <c r="AD202" s="22">
        <v>203039</v>
      </c>
      <c r="AE202" s="22">
        <v>203039</v>
      </c>
      <c r="AF202" s="22">
        <v>203039</v>
      </c>
      <c r="AH202" s="19">
        <f aca="true" t="shared" si="9" ref="AH202:AH215">AF202/AD202</f>
        <v>1</v>
      </c>
      <c r="AJ202" s="22">
        <v>0</v>
      </c>
      <c r="AK202" s="22">
        <v>0</v>
      </c>
      <c r="AM202" s="16" t="s">
        <v>557</v>
      </c>
      <c r="AN202" s="23">
        <v>1</v>
      </c>
      <c r="AO202" s="23">
        <v>1</v>
      </c>
      <c r="AP202" s="19">
        <f>AO202/AN202</f>
        <v>1</v>
      </c>
      <c r="AR202" s="18" t="s">
        <v>718</v>
      </c>
    </row>
    <row r="203" spans="2:44" ht="89.25" customHeight="1">
      <c r="B203" s="17">
        <v>5821</v>
      </c>
      <c r="C203" s="16" t="s">
        <v>41</v>
      </c>
      <c r="D203" s="16" t="s">
        <v>42</v>
      </c>
      <c r="E203" s="16" t="s">
        <v>43</v>
      </c>
      <c r="F203" s="16" t="s">
        <v>347</v>
      </c>
      <c r="G203" s="16" t="s">
        <v>530</v>
      </c>
      <c r="H203" s="16" t="s">
        <v>93</v>
      </c>
      <c r="I203" s="16" t="s">
        <v>719</v>
      </c>
      <c r="J203" s="17" t="s">
        <v>48</v>
      </c>
      <c r="K203" s="16" t="s">
        <v>49</v>
      </c>
      <c r="L203" s="16" t="s">
        <v>579</v>
      </c>
      <c r="M203" s="16" t="s">
        <v>51</v>
      </c>
      <c r="N203" s="16" t="s">
        <v>720</v>
      </c>
      <c r="O203" s="17" t="s">
        <v>53</v>
      </c>
      <c r="P203" s="16" t="s">
        <v>54</v>
      </c>
      <c r="Q203" s="17" t="s">
        <v>57</v>
      </c>
      <c r="R203" s="16" t="s">
        <v>352</v>
      </c>
      <c r="S203" s="17" t="s">
        <v>57</v>
      </c>
      <c r="T203" s="16" t="s">
        <v>353</v>
      </c>
      <c r="U203" s="16" t="s">
        <v>59</v>
      </c>
      <c r="V203" s="16"/>
      <c r="W203" s="16" t="s">
        <v>60</v>
      </c>
      <c r="X203" s="17"/>
      <c r="Y203" s="17"/>
      <c r="Z203" s="16" t="str">
        <f>CONCATENATE(X203,"-",Y203)</f>
        <v>-</v>
      </c>
      <c r="AB203" s="22">
        <v>276019</v>
      </c>
      <c r="AD203" s="22">
        <v>276019</v>
      </c>
      <c r="AE203" s="22">
        <v>276019</v>
      </c>
      <c r="AF203" s="22">
        <v>276019</v>
      </c>
      <c r="AH203" s="19">
        <f t="shared" si="9"/>
        <v>1</v>
      </c>
      <c r="AJ203" s="22">
        <v>0</v>
      </c>
      <c r="AK203" s="22">
        <v>0</v>
      </c>
      <c r="AM203" s="16" t="s">
        <v>536</v>
      </c>
      <c r="AN203" s="23">
        <v>1</v>
      </c>
      <c r="AO203" s="23">
        <v>1</v>
      </c>
      <c r="AP203" s="19">
        <f>AO203/AN203</f>
        <v>1</v>
      </c>
      <c r="AR203" s="18" t="s">
        <v>721</v>
      </c>
    </row>
    <row r="204" spans="2:44" ht="89.25" customHeight="1">
      <c r="B204" s="17">
        <v>5821</v>
      </c>
      <c r="C204" s="16" t="s">
        <v>41</v>
      </c>
      <c r="D204" s="16" t="s">
        <v>42</v>
      </c>
      <c r="E204" s="16" t="s">
        <v>43</v>
      </c>
      <c r="F204" s="16" t="s">
        <v>347</v>
      </c>
      <c r="G204" s="16" t="s">
        <v>530</v>
      </c>
      <c r="H204" s="16" t="s">
        <v>93</v>
      </c>
      <c r="I204" s="16" t="s">
        <v>722</v>
      </c>
      <c r="J204" s="17" t="s">
        <v>48</v>
      </c>
      <c r="K204" s="16" t="s">
        <v>49</v>
      </c>
      <c r="L204" s="16" t="s">
        <v>101</v>
      </c>
      <c r="M204" s="16" t="s">
        <v>102</v>
      </c>
      <c r="N204" s="16" t="s">
        <v>723</v>
      </c>
      <c r="O204" s="17" t="s">
        <v>53</v>
      </c>
      <c r="P204" s="16" t="s">
        <v>54</v>
      </c>
      <c r="Q204" s="17" t="s">
        <v>57</v>
      </c>
      <c r="R204" s="16" t="s">
        <v>352</v>
      </c>
      <c r="S204" s="17" t="s">
        <v>57</v>
      </c>
      <c r="T204" s="16" t="s">
        <v>353</v>
      </c>
      <c r="U204" s="16" t="s">
        <v>59</v>
      </c>
      <c r="V204" s="16"/>
      <c r="W204" s="16" t="s">
        <v>60</v>
      </c>
      <c r="X204" s="17"/>
      <c r="Y204" s="17"/>
      <c r="Z204" s="16" t="str">
        <f>CONCATENATE(X204,"-",Y204)</f>
        <v>-</v>
      </c>
      <c r="AB204" s="22">
        <v>263762</v>
      </c>
      <c r="AD204" s="22">
        <v>263762</v>
      </c>
      <c r="AE204" s="22">
        <v>263762</v>
      </c>
      <c r="AF204" s="22">
        <v>263762</v>
      </c>
      <c r="AH204" s="19">
        <f t="shared" si="9"/>
        <v>1</v>
      </c>
      <c r="AJ204" s="22">
        <v>0</v>
      </c>
      <c r="AK204" s="22">
        <v>0</v>
      </c>
      <c r="AM204" s="16" t="s">
        <v>532</v>
      </c>
      <c r="AN204" s="23">
        <v>1</v>
      </c>
      <c r="AO204" s="23">
        <v>1</v>
      </c>
      <c r="AP204" s="19">
        <f>AO204/AN204</f>
        <v>1</v>
      </c>
      <c r="AR204" s="18" t="s">
        <v>724</v>
      </c>
    </row>
    <row r="205" spans="2:44" ht="89.25" customHeight="1">
      <c r="B205" s="17">
        <v>5821</v>
      </c>
      <c r="C205" s="16" t="s">
        <v>41</v>
      </c>
      <c r="D205" s="16" t="s">
        <v>42</v>
      </c>
      <c r="E205" s="16" t="s">
        <v>43</v>
      </c>
      <c r="F205" s="16" t="s">
        <v>347</v>
      </c>
      <c r="G205" s="16" t="s">
        <v>530</v>
      </c>
      <c r="H205" s="16" t="s">
        <v>93</v>
      </c>
      <c r="I205" s="16" t="s">
        <v>407</v>
      </c>
      <c r="J205" s="17" t="s">
        <v>48</v>
      </c>
      <c r="K205" s="16" t="s">
        <v>49</v>
      </c>
      <c r="L205" s="16" t="s">
        <v>164</v>
      </c>
      <c r="M205" s="16" t="s">
        <v>102</v>
      </c>
      <c r="N205" s="16" t="s">
        <v>725</v>
      </c>
      <c r="O205" s="17" t="s">
        <v>53</v>
      </c>
      <c r="P205" s="16" t="s">
        <v>54</v>
      </c>
      <c r="Q205" s="17" t="s">
        <v>57</v>
      </c>
      <c r="R205" s="16" t="s">
        <v>352</v>
      </c>
      <c r="S205" s="17" t="s">
        <v>57</v>
      </c>
      <c r="T205" s="16" t="s">
        <v>353</v>
      </c>
      <c r="U205" s="16" t="s">
        <v>59</v>
      </c>
      <c r="V205" s="16"/>
      <c r="W205" s="16" t="s">
        <v>60</v>
      </c>
      <c r="X205" s="17"/>
      <c r="Y205" s="17"/>
      <c r="Z205" s="16" t="str">
        <f>CONCATENATE(X205,"-",Y205)</f>
        <v>-</v>
      </c>
      <c r="AB205" s="22">
        <v>203039</v>
      </c>
      <c r="AD205" s="22">
        <v>203039</v>
      </c>
      <c r="AE205" s="22">
        <v>203039</v>
      </c>
      <c r="AF205" s="22">
        <v>203039</v>
      </c>
      <c r="AH205" s="19">
        <f t="shared" si="9"/>
        <v>1</v>
      </c>
      <c r="AJ205" s="22">
        <v>0</v>
      </c>
      <c r="AK205" s="22">
        <v>0</v>
      </c>
      <c r="AM205" s="16" t="s">
        <v>557</v>
      </c>
      <c r="AN205" s="23">
        <v>1</v>
      </c>
      <c r="AO205" s="23">
        <v>1</v>
      </c>
      <c r="AP205" s="19">
        <f>AO205/AN205</f>
        <v>1</v>
      </c>
      <c r="AR205" s="18" t="s">
        <v>726</v>
      </c>
    </row>
    <row r="206" spans="2:44" ht="89.25" customHeight="1">
      <c r="B206" s="17">
        <v>5821</v>
      </c>
      <c r="C206" s="16" t="s">
        <v>41</v>
      </c>
      <c r="D206" s="16" t="s">
        <v>42</v>
      </c>
      <c r="E206" s="16" t="s">
        <v>43</v>
      </c>
      <c r="F206" s="16" t="s">
        <v>347</v>
      </c>
      <c r="G206" s="16" t="s">
        <v>530</v>
      </c>
      <c r="H206" s="16" t="s">
        <v>93</v>
      </c>
      <c r="I206" s="16" t="s">
        <v>407</v>
      </c>
      <c r="J206" s="17" t="s">
        <v>48</v>
      </c>
      <c r="K206" s="16" t="s">
        <v>49</v>
      </c>
      <c r="L206" s="16" t="s">
        <v>727</v>
      </c>
      <c r="M206" s="16" t="s">
        <v>51</v>
      </c>
      <c r="N206" s="16" t="s">
        <v>728</v>
      </c>
      <c r="O206" s="17" t="s">
        <v>53</v>
      </c>
      <c r="P206" s="16" t="s">
        <v>54</v>
      </c>
      <c r="Q206" s="17" t="s">
        <v>57</v>
      </c>
      <c r="R206" s="16" t="s">
        <v>352</v>
      </c>
      <c r="S206" s="17" t="s">
        <v>57</v>
      </c>
      <c r="T206" s="16" t="s">
        <v>353</v>
      </c>
      <c r="U206" s="16" t="s">
        <v>59</v>
      </c>
      <c r="V206" s="16"/>
      <c r="W206" s="16" t="s">
        <v>60</v>
      </c>
      <c r="X206" s="17"/>
      <c r="Y206" s="17"/>
      <c r="Z206" s="16" t="str">
        <f>CONCATENATE(X206,"-",Y206)</f>
        <v>-</v>
      </c>
      <c r="AB206" s="22">
        <v>203040</v>
      </c>
      <c r="AD206" s="22">
        <v>203040</v>
      </c>
      <c r="AE206" s="22">
        <v>203040</v>
      </c>
      <c r="AF206" s="22">
        <v>203040</v>
      </c>
      <c r="AH206" s="19">
        <f t="shared" si="9"/>
        <v>1</v>
      </c>
      <c r="AJ206" s="22">
        <v>0</v>
      </c>
      <c r="AK206" s="22">
        <v>0</v>
      </c>
      <c r="AM206" s="16" t="s">
        <v>557</v>
      </c>
      <c r="AN206" s="23">
        <v>1</v>
      </c>
      <c r="AO206" s="23">
        <v>1</v>
      </c>
      <c r="AP206" s="19">
        <f>AO206/AN206</f>
        <v>1</v>
      </c>
      <c r="AR206" s="18" t="s">
        <v>729</v>
      </c>
    </row>
    <row r="207" spans="2:44" ht="89.25" customHeight="1">
      <c r="B207" s="17">
        <v>5821</v>
      </c>
      <c r="C207" s="16" t="s">
        <v>41</v>
      </c>
      <c r="D207" s="16" t="s">
        <v>42</v>
      </c>
      <c r="E207" s="16" t="s">
        <v>43</v>
      </c>
      <c r="F207" s="16" t="s">
        <v>347</v>
      </c>
      <c r="G207" s="16" t="s">
        <v>530</v>
      </c>
      <c r="H207" s="16" t="s">
        <v>93</v>
      </c>
      <c r="I207" s="16" t="s">
        <v>407</v>
      </c>
      <c r="J207" s="17" t="s">
        <v>48</v>
      </c>
      <c r="K207" s="16" t="s">
        <v>49</v>
      </c>
      <c r="L207" s="16" t="s">
        <v>730</v>
      </c>
      <c r="M207" s="16" t="s">
        <v>51</v>
      </c>
      <c r="N207" s="16" t="s">
        <v>731</v>
      </c>
      <c r="O207" s="17" t="s">
        <v>53</v>
      </c>
      <c r="P207" s="16" t="s">
        <v>54</v>
      </c>
      <c r="Q207" s="17" t="s">
        <v>57</v>
      </c>
      <c r="R207" s="16" t="s">
        <v>352</v>
      </c>
      <c r="S207" s="17" t="s">
        <v>57</v>
      </c>
      <c r="T207" s="16" t="s">
        <v>353</v>
      </c>
      <c r="U207" s="16" t="s">
        <v>59</v>
      </c>
      <c r="V207" s="16"/>
      <c r="W207" s="16" t="s">
        <v>60</v>
      </c>
      <c r="X207" s="17"/>
      <c r="Y207" s="17"/>
      <c r="Z207" s="16" t="str">
        <f>CONCATENATE(X207,"-",Y207)</f>
        <v>-</v>
      </c>
      <c r="AB207" s="22">
        <v>195366</v>
      </c>
      <c r="AD207" s="22">
        <v>195366</v>
      </c>
      <c r="AE207" s="22">
        <v>195366</v>
      </c>
      <c r="AF207" s="22">
        <v>195366</v>
      </c>
      <c r="AH207" s="19">
        <f t="shared" si="9"/>
        <v>1</v>
      </c>
      <c r="AJ207" s="22">
        <v>0</v>
      </c>
      <c r="AK207" s="22">
        <v>0</v>
      </c>
      <c r="AM207" s="16" t="s">
        <v>557</v>
      </c>
      <c r="AN207" s="23">
        <v>1</v>
      </c>
      <c r="AO207" s="23">
        <v>1</v>
      </c>
      <c r="AP207" s="19">
        <f>AO207/AN207</f>
        <v>1</v>
      </c>
      <c r="AR207" s="18" t="s">
        <v>732</v>
      </c>
    </row>
    <row r="208" spans="2:44" ht="89.25" customHeight="1">
      <c r="B208" s="17">
        <v>5821</v>
      </c>
      <c r="C208" s="16" t="s">
        <v>41</v>
      </c>
      <c r="D208" s="16" t="s">
        <v>42</v>
      </c>
      <c r="E208" s="16" t="s">
        <v>43</v>
      </c>
      <c r="F208" s="16" t="s">
        <v>347</v>
      </c>
      <c r="G208" s="16" t="s">
        <v>530</v>
      </c>
      <c r="H208" s="16" t="s">
        <v>93</v>
      </c>
      <c r="I208" s="16" t="s">
        <v>733</v>
      </c>
      <c r="J208" s="17" t="s">
        <v>48</v>
      </c>
      <c r="K208" s="16" t="s">
        <v>49</v>
      </c>
      <c r="L208" s="16" t="s">
        <v>333</v>
      </c>
      <c r="M208" s="16" t="s">
        <v>51</v>
      </c>
      <c r="N208" s="16" t="s">
        <v>734</v>
      </c>
      <c r="O208" s="17" t="s">
        <v>53</v>
      </c>
      <c r="P208" s="16" t="s">
        <v>54</v>
      </c>
      <c r="Q208" s="17" t="s">
        <v>57</v>
      </c>
      <c r="R208" s="16" t="s">
        <v>352</v>
      </c>
      <c r="S208" s="17" t="s">
        <v>57</v>
      </c>
      <c r="T208" s="16" t="s">
        <v>353</v>
      </c>
      <c r="U208" s="16" t="s">
        <v>59</v>
      </c>
      <c r="V208" s="16"/>
      <c r="W208" s="16" t="s">
        <v>60</v>
      </c>
      <c r="X208" s="17"/>
      <c r="Y208" s="17"/>
      <c r="Z208" s="16" t="str">
        <f>CONCATENATE(X208,"-",Y208)</f>
        <v>-</v>
      </c>
      <c r="AB208" s="22">
        <v>203039</v>
      </c>
      <c r="AD208" s="22">
        <v>203039</v>
      </c>
      <c r="AE208" s="22">
        <v>203039</v>
      </c>
      <c r="AF208" s="22">
        <v>203039</v>
      </c>
      <c r="AH208" s="19">
        <f t="shared" si="9"/>
        <v>1</v>
      </c>
      <c r="AJ208" s="22">
        <v>0</v>
      </c>
      <c r="AK208" s="22">
        <v>0</v>
      </c>
      <c r="AM208" s="16" t="s">
        <v>557</v>
      </c>
      <c r="AN208" s="23">
        <v>1</v>
      </c>
      <c r="AO208" s="23">
        <v>1</v>
      </c>
      <c r="AP208" s="19">
        <f>AO208/AN208</f>
        <v>1</v>
      </c>
      <c r="AR208" s="18" t="s">
        <v>735</v>
      </c>
    </row>
    <row r="209" spans="2:44" ht="89.25" customHeight="1">
      <c r="B209" s="17">
        <v>5821</v>
      </c>
      <c r="C209" s="16" t="s">
        <v>41</v>
      </c>
      <c r="D209" s="16" t="s">
        <v>42</v>
      </c>
      <c r="E209" s="16" t="s">
        <v>43</v>
      </c>
      <c r="F209" s="16" t="s">
        <v>347</v>
      </c>
      <c r="G209" s="16" t="s">
        <v>530</v>
      </c>
      <c r="H209" s="16" t="s">
        <v>93</v>
      </c>
      <c r="I209" s="16" t="s">
        <v>736</v>
      </c>
      <c r="J209" s="17" t="s">
        <v>48</v>
      </c>
      <c r="K209" s="16" t="s">
        <v>49</v>
      </c>
      <c r="L209" s="16" t="s">
        <v>737</v>
      </c>
      <c r="M209" s="16" t="s">
        <v>51</v>
      </c>
      <c r="N209" s="16" t="s">
        <v>738</v>
      </c>
      <c r="O209" s="17" t="s">
        <v>53</v>
      </c>
      <c r="P209" s="16" t="s">
        <v>54</v>
      </c>
      <c r="Q209" s="17" t="s">
        <v>57</v>
      </c>
      <c r="R209" s="16" t="s">
        <v>352</v>
      </c>
      <c r="S209" s="17" t="s">
        <v>57</v>
      </c>
      <c r="T209" s="16" t="s">
        <v>353</v>
      </c>
      <c r="U209" s="16" t="s">
        <v>59</v>
      </c>
      <c r="V209" s="16"/>
      <c r="W209" s="16" t="s">
        <v>60</v>
      </c>
      <c r="X209" s="17"/>
      <c r="Y209" s="17"/>
      <c r="Z209" s="16" t="str">
        <f>CONCATENATE(X209,"-",Y209)</f>
        <v>-</v>
      </c>
      <c r="AB209" s="22">
        <v>203039</v>
      </c>
      <c r="AD209" s="22">
        <v>203039</v>
      </c>
      <c r="AE209" s="22">
        <v>203039</v>
      </c>
      <c r="AF209" s="22">
        <v>203039</v>
      </c>
      <c r="AH209" s="19">
        <f t="shared" si="9"/>
        <v>1</v>
      </c>
      <c r="AJ209" s="22">
        <v>0</v>
      </c>
      <c r="AK209" s="22">
        <v>0</v>
      </c>
      <c r="AM209" s="16" t="s">
        <v>557</v>
      </c>
      <c r="AN209" s="23">
        <v>1</v>
      </c>
      <c r="AO209" s="23">
        <v>1</v>
      </c>
      <c r="AP209" s="19">
        <f>AO209/AN209</f>
        <v>1</v>
      </c>
      <c r="AR209" s="18" t="s">
        <v>739</v>
      </c>
    </row>
    <row r="210" spans="2:44" ht="89.25" customHeight="1">
      <c r="B210" s="17">
        <v>5821</v>
      </c>
      <c r="C210" s="16" t="s">
        <v>41</v>
      </c>
      <c r="D210" s="16" t="s">
        <v>42</v>
      </c>
      <c r="E210" s="16" t="s">
        <v>43</v>
      </c>
      <c r="F210" s="16" t="s">
        <v>347</v>
      </c>
      <c r="G210" s="16" t="s">
        <v>530</v>
      </c>
      <c r="H210" s="16" t="s">
        <v>93</v>
      </c>
      <c r="I210" s="16" t="s">
        <v>740</v>
      </c>
      <c r="J210" s="17" t="s">
        <v>48</v>
      </c>
      <c r="K210" s="16" t="s">
        <v>49</v>
      </c>
      <c r="L210" s="16" t="s">
        <v>101</v>
      </c>
      <c r="M210" s="16" t="s">
        <v>102</v>
      </c>
      <c r="N210" s="16" t="s">
        <v>741</v>
      </c>
      <c r="O210" s="17" t="s">
        <v>53</v>
      </c>
      <c r="P210" s="16" t="s">
        <v>54</v>
      </c>
      <c r="Q210" s="17" t="s">
        <v>57</v>
      </c>
      <c r="R210" s="16" t="s">
        <v>352</v>
      </c>
      <c r="S210" s="17" t="s">
        <v>57</v>
      </c>
      <c r="T210" s="16" t="s">
        <v>353</v>
      </c>
      <c r="U210" s="16" t="s">
        <v>59</v>
      </c>
      <c r="V210" s="16"/>
      <c r="W210" s="16" t="s">
        <v>60</v>
      </c>
      <c r="X210" s="17"/>
      <c r="Y210" s="17"/>
      <c r="Z210" s="16" t="str">
        <f>CONCATENATE(X210,"-",Y210)</f>
        <v>-</v>
      </c>
      <c r="AB210" s="22">
        <v>581459</v>
      </c>
      <c r="AD210" s="22">
        <v>581459</v>
      </c>
      <c r="AE210" s="22">
        <v>581459</v>
      </c>
      <c r="AF210" s="22">
        <v>581459</v>
      </c>
      <c r="AH210" s="19">
        <f t="shared" si="9"/>
        <v>1</v>
      </c>
      <c r="AJ210" s="22">
        <v>0</v>
      </c>
      <c r="AK210" s="22">
        <v>0</v>
      </c>
      <c r="AM210" s="16" t="s">
        <v>742</v>
      </c>
      <c r="AN210" s="23">
        <v>448</v>
      </c>
      <c r="AO210" s="23">
        <v>448</v>
      </c>
      <c r="AP210" s="19">
        <f>AO210/AN210</f>
        <v>1</v>
      </c>
      <c r="AR210" s="18" t="s">
        <v>743</v>
      </c>
    </row>
    <row r="211" spans="2:44" ht="89.25" customHeight="1">
      <c r="B211" s="17">
        <v>5822</v>
      </c>
      <c r="C211" s="16" t="s">
        <v>41</v>
      </c>
      <c r="D211" s="16" t="s">
        <v>42</v>
      </c>
      <c r="E211" s="16" t="s">
        <v>43</v>
      </c>
      <c r="F211" s="16" t="s">
        <v>744</v>
      </c>
      <c r="G211" s="16" t="s">
        <v>745</v>
      </c>
      <c r="H211" s="16" t="s">
        <v>93</v>
      </c>
      <c r="I211" s="16" t="s">
        <v>746</v>
      </c>
      <c r="J211" s="17" t="s">
        <v>48</v>
      </c>
      <c r="K211" s="16" t="s">
        <v>49</v>
      </c>
      <c r="L211" s="16" t="s">
        <v>101</v>
      </c>
      <c r="M211" s="16" t="s">
        <v>102</v>
      </c>
      <c r="N211" s="16" t="s">
        <v>747</v>
      </c>
      <c r="O211" s="17" t="s">
        <v>53</v>
      </c>
      <c r="P211" s="16" t="s">
        <v>54</v>
      </c>
      <c r="Q211" s="17" t="s">
        <v>152</v>
      </c>
      <c r="R211" s="16" t="s">
        <v>153</v>
      </c>
      <c r="S211" s="17" t="s">
        <v>53</v>
      </c>
      <c r="T211" s="16" t="s">
        <v>748</v>
      </c>
      <c r="U211" s="16" t="s">
        <v>59</v>
      </c>
      <c r="V211" s="16"/>
      <c r="W211" s="16" t="s">
        <v>60</v>
      </c>
      <c r="X211" s="17"/>
      <c r="Y211" s="17"/>
      <c r="Z211" s="16" t="str">
        <f>CONCATENATE(X211,"-",Y211)</f>
        <v>-</v>
      </c>
      <c r="AB211" s="22">
        <v>492916</v>
      </c>
      <c r="AD211" s="22">
        <v>492916</v>
      </c>
      <c r="AE211" s="22">
        <v>492916</v>
      </c>
      <c r="AF211" s="22">
        <v>492916</v>
      </c>
      <c r="AH211" s="19">
        <f t="shared" si="9"/>
        <v>1</v>
      </c>
      <c r="AJ211" s="22">
        <v>0</v>
      </c>
      <c r="AK211" s="22">
        <v>0</v>
      </c>
      <c r="AM211" s="16" t="s">
        <v>749</v>
      </c>
      <c r="AN211" s="23">
        <v>360</v>
      </c>
      <c r="AO211" s="23">
        <v>360</v>
      </c>
      <c r="AP211" s="19">
        <f>AO211/AN211</f>
        <v>1</v>
      </c>
      <c r="AR211" s="18"/>
    </row>
    <row r="212" spans="2:44" ht="89.25" customHeight="1">
      <c r="B212" s="17">
        <v>5822</v>
      </c>
      <c r="C212" s="16" t="s">
        <v>41</v>
      </c>
      <c r="D212" s="16" t="s">
        <v>42</v>
      </c>
      <c r="E212" s="16" t="s">
        <v>43</v>
      </c>
      <c r="F212" s="16" t="s">
        <v>744</v>
      </c>
      <c r="G212" s="16" t="s">
        <v>745</v>
      </c>
      <c r="H212" s="16" t="s">
        <v>93</v>
      </c>
      <c r="I212" s="16" t="s">
        <v>750</v>
      </c>
      <c r="J212" s="17" t="s">
        <v>48</v>
      </c>
      <c r="K212" s="16" t="s">
        <v>49</v>
      </c>
      <c r="L212" s="16" t="s">
        <v>101</v>
      </c>
      <c r="M212" s="16" t="s">
        <v>102</v>
      </c>
      <c r="N212" s="16" t="s">
        <v>751</v>
      </c>
      <c r="O212" s="17" t="s">
        <v>53</v>
      </c>
      <c r="P212" s="16" t="s">
        <v>54</v>
      </c>
      <c r="Q212" s="17" t="s">
        <v>152</v>
      </c>
      <c r="R212" s="16" t="s">
        <v>153</v>
      </c>
      <c r="S212" s="17" t="s">
        <v>53</v>
      </c>
      <c r="T212" s="16" t="s">
        <v>748</v>
      </c>
      <c r="U212" s="16" t="s">
        <v>59</v>
      </c>
      <c r="V212" s="16"/>
      <c r="W212" s="16" t="s">
        <v>60</v>
      </c>
      <c r="X212" s="17"/>
      <c r="Y212" s="17"/>
      <c r="Z212" s="16" t="str">
        <f>CONCATENATE(X212,"-",Y212)</f>
        <v>-</v>
      </c>
      <c r="AB212" s="22">
        <v>499176</v>
      </c>
      <c r="AD212" s="22">
        <v>499176</v>
      </c>
      <c r="AE212" s="22">
        <v>499176</v>
      </c>
      <c r="AF212" s="22">
        <v>499176</v>
      </c>
      <c r="AH212" s="19">
        <f t="shared" si="9"/>
        <v>1</v>
      </c>
      <c r="AJ212" s="22">
        <v>0</v>
      </c>
      <c r="AK212" s="22">
        <v>0</v>
      </c>
      <c r="AM212" s="16" t="s">
        <v>749</v>
      </c>
      <c r="AN212" s="23">
        <v>120</v>
      </c>
      <c r="AO212" s="23">
        <v>120</v>
      </c>
      <c r="AP212" s="19">
        <f>AO212/AN212</f>
        <v>1</v>
      </c>
      <c r="AR212" s="18"/>
    </row>
    <row r="213" spans="2:44" ht="89.25" customHeight="1">
      <c r="B213" s="17">
        <v>5822</v>
      </c>
      <c r="C213" s="16" t="s">
        <v>41</v>
      </c>
      <c r="D213" s="16" t="s">
        <v>42</v>
      </c>
      <c r="E213" s="16" t="s">
        <v>43</v>
      </c>
      <c r="F213" s="16" t="s">
        <v>744</v>
      </c>
      <c r="G213" s="16" t="s">
        <v>745</v>
      </c>
      <c r="H213" s="16" t="s">
        <v>93</v>
      </c>
      <c r="I213" s="16" t="s">
        <v>752</v>
      </c>
      <c r="J213" s="17" t="s">
        <v>48</v>
      </c>
      <c r="K213" s="16" t="s">
        <v>49</v>
      </c>
      <c r="L213" s="16" t="s">
        <v>101</v>
      </c>
      <c r="M213" s="16" t="s">
        <v>102</v>
      </c>
      <c r="N213" s="16" t="s">
        <v>753</v>
      </c>
      <c r="O213" s="17" t="s">
        <v>53</v>
      </c>
      <c r="P213" s="16" t="s">
        <v>54</v>
      </c>
      <c r="Q213" s="17" t="s">
        <v>152</v>
      </c>
      <c r="R213" s="16" t="s">
        <v>153</v>
      </c>
      <c r="S213" s="17" t="s">
        <v>53</v>
      </c>
      <c r="T213" s="16" t="s">
        <v>748</v>
      </c>
      <c r="U213" s="16" t="s">
        <v>59</v>
      </c>
      <c r="V213" s="16"/>
      <c r="W213" s="16" t="s">
        <v>60</v>
      </c>
      <c r="X213" s="17"/>
      <c r="Y213" s="17"/>
      <c r="Z213" s="16" t="str">
        <f>CONCATENATE(X213,"-",Y213)</f>
        <v>-</v>
      </c>
      <c r="AB213" s="22">
        <v>624634</v>
      </c>
      <c r="AD213" s="22">
        <v>624634</v>
      </c>
      <c r="AE213" s="22">
        <v>624634</v>
      </c>
      <c r="AF213" s="22">
        <v>624634</v>
      </c>
      <c r="AH213" s="19">
        <f t="shared" si="9"/>
        <v>1</v>
      </c>
      <c r="AJ213" s="22">
        <v>0</v>
      </c>
      <c r="AK213" s="22">
        <v>0</v>
      </c>
      <c r="AM213" s="16" t="s">
        <v>749</v>
      </c>
      <c r="AN213" s="23">
        <v>219</v>
      </c>
      <c r="AO213" s="23">
        <v>219</v>
      </c>
      <c r="AP213" s="19">
        <f>AO213/AN213</f>
        <v>1</v>
      </c>
      <c r="AR213" s="18"/>
    </row>
    <row r="214" spans="2:44" ht="89.25" customHeight="1">
      <c r="B214" s="17">
        <v>3851</v>
      </c>
      <c r="C214" s="16" t="s">
        <v>41</v>
      </c>
      <c r="D214" s="16" t="s">
        <v>42</v>
      </c>
      <c r="E214" s="16" t="s">
        <v>43</v>
      </c>
      <c r="F214" s="16" t="s">
        <v>754</v>
      </c>
      <c r="G214" s="16"/>
      <c r="H214" s="16" t="s">
        <v>755</v>
      </c>
      <c r="I214" s="16" t="s">
        <v>754</v>
      </c>
      <c r="J214" s="17" t="s">
        <v>48</v>
      </c>
      <c r="K214" s="16" t="s">
        <v>49</v>
      </c>
      <c r="L214" s="16" t="s">
        <v>101</v>
      </c>
      <c r="M214" s="16" t="s">
        <v>102</v>
      </c>
      <c r="N214" s="16" t="s">
        <v>756</v>
      </c>
      <c r="O214" s="17" t="s">
        <v>53</v>
      </c>
      <c r="P214" s="16" t="s">
        <v>54</v>
      </c>
      <c r="Q214" s="17" t="s">
        <v>152</v>
      </c>
      <c r="R214" s="16" t="s">
        <v>153</v>
      </c>
      <c r="S214" s="17" t="s">
        <v>189</v>
      </c>
      <c r="T214" s="16" t="s">
        <v>190</v>
      </c>
      <c r="U214" s="16" t="s">
        <v>59</v>
      </c>
      <c r="V214" s="16"/>
      <c r="W214" s="16" t="s">
        <v>60</v>
      </c>
      <c r="X214" s="17"/>
      <c r="Y214" s="17"/>
      <c r="Z214" s="16" t="str">
        <f>CONCATENATE(X214,"-",Y214)</f>
        <v>-</v>
      </c>
      <c r="AB214" s="22">
        <v>1965036</v>
      </c>
      <c r="AD214" s="22">
        <v>1965036</v>
      </c>
      <c r="AE214" s="22">
        <v>1965036</v>
      </c>
      <c r="AF214" s="22">
        <v>1965036</v>
      </c>
      <c r="AH214" s="19">
        <f t="shared" si="9"/>
        <v>1</v>
      </c>
      <c r="AJ214" s="22">
        <v>0</v>
      </c>
      <c r="AK214" s="22">
        <v>0</v>
      </c>
      <c r="AM214" s="16" t="s">
        <v>757</v>
      </c>
      <c r="AN214" s="23">
        <v>10</v>
      </c>
      <c r="AO214" s="23">
        <v>10</v>
      </c>
      <c r="AP214" s="19">
        <f>AO214/AN214</f>
        <v>1</v>
      </c>
      <c r="AR214" s="18" t="s">
        <v>758</v>
      </c>
    </row>
    <row r="215" spans="2:44" ht="89.25" customHeight="1">
      <c r="B215" s="17">
        <v>5826</v>
      </c>
      <c r="C215" s="16" t="s">
        <v>41</v>
      </c>
      <c r="D215" s="16" t="s">
        <v>42</v>
      </c>
      <c r="E215" s="16" t="s">
        <v>43</v>
      </c>
      <c r="F215" s="16" t="s">
        <v>759</v>
      </c>
      <c r="G215" s="16" t="s">
        <v>760</v>
      </c>
      <c r="H215" s="16" t="s">
        <v>93</v>
      </c>
      <c r="I215" s="16" t="s">
        <v>761</v>
      </c>
      <c r="J215" s="17" t="s">
        <v>48</v>
      </c>
      <c r="K215" s="16" t="s">
        <v>49</v>
      </c>
      <c r="L215" s="16" t="s">
        <v>101</v>
      </c>
      <c r="M215" s="16" t="s">
        <v>102</v>
      </c>
      <c r="N215" s="16" t="s">
        <v>762</v>
      </c>
      <c r="O215" s="17" t="s">
        <v>53</v>
      </c>
      <c r="P215" s="16" t="s">
        <v>54</v>
      </c>
      <c r="Q215" s="17" t="s">
        <v>152</v>
      </c>
      <c r="R215" s="16" t="s">
        <v>153</v>
      </c>
      <c r="S215" s="17" t="s">
        <v>189</v>
      </c>
      <c r="T215" s="16" t="s">
        <v>190</v>
      </c>
      <c r="U215" s="16" t="s">
        <v>59</v>
      </c>
      <c r="V215" s="16"/>
      <c r="W215" s="16" t="s">
        <v>60</v>
      </c>
      <c r="X215" s="17"/>
      <c r="Y215" s="17"/>
      <c r="Z215" s="16" t="str">
        <f>CONCATENATE(X215,"-",Y215)</f>
        <v>-</v>
      </c>
      <c r="AB215" s="22">
        <v>632390</v>
      </c>
      <c r="AD215" s="22">
        <v>632390</v>
      </c>
      <c r="AE215" s="22">
        <v>632390</v>
      </c>
      <c r="AF215" s="22">
        <v>632390</v>
      </c>
      <c r="AH215" s="19">
        <f t="shared" si="9"/>
        <v>1</v>
      </c>
      <c r="AJ215" s="22">
        <v>0</v>
      </c>
      <c r="AK215" s="22">
        <v>0</v>
      </c>
      <c r="AM215" s="16" t="s">
        <v>763</v>
      </c>
      <c r="AN215" s="23">
        <v>1</v>
      </c>
      <c r="AO215" s="23">
        <v>1</v>
      </c>
      <c r="AP215" s="19">
        <f>AO215/AN215</f>
        <v>1</v>
      </c>
      <c r="AR215" s="18" t="s">
        <v>764</v>
      </c>
    </row>
    <row r="217" ht="12.75" customHeight="1">
      <c r="U217" s="15"/>
    </row>
    <row r="220" ht="12.75" customHeight="1">
      <c r="AN220" s="20"/>
    </row>
    <row r="223" ht="12.75" customHeight="1">
      <c r="AE223" s="21"/>
    </row>
    <row r="224" ht="12.75" customHeight="1">
      <c r="AJ224" s="21"/>
    </row>
  </sheetData>
  <sheetProtection/>
  <mergeCells count="37">
    <mergeCell ref="G7:G8"/>
    <mergeCell ref="Q5:Q9"/>
    <mergeCell ref="R5:R9"/>
    <mergeCell ref="S5:S9"/>
    <mergeCell ref="T5:T9"/>
    <mergeCell ref="B5:M6"/>
    <mergeCell ref="N5:N9"/>
    <mergeCell ref="O5:O9"/>
    <mergeCell ref="P5:P9"/>
    <mergeCell ref="B7:B8"/>
    <mergeCell ref="C7:C8"/>
    <mergeCell ref="Y5:Y9"/>
    <mergeCell ref="Z5:Z9"/>
    <mergeCell ref="AB5:AH5"/>
    <mergeCell ref="AJ5:AK6"/>
    <mergeCell ref="U5:U9"/>
    <mergeCell ref="V5:V9"/>
    <mergeCell ref="W5:W9"/>
    <mergeCell ref="X5:X9"/>
    <mergeCell ref="AM5:AM7"/>
    <mergeCell ref="AN5:AP5"/>
    <mergeCell ref="AR5:AR7"/>
    <mergeCell ref="AD6:AF6"/>
    <mergeCell ref="AH6:AH7"/>
    <mergeCell ref="AN6:AN7"/>
    <mergeCell ref="AO6:AO7"/>
    <mergeCell ref="AP6:AP7"/>
    <mergeCell ref="L7:L8"/>
    <mergeCell ref="M7:M8"/>
    <mergeCell ref="B9:M9"/>
    <mergeCell ref="H7:H8"/>
    <mergeCell ref="I7:I8"/>
    <mergeCell ref="J7:J8"/>
    <mergeCell ref="K7:K8"/>
    <mergeCell ref="D7:D8"/>
    <mergeCell ref="E7:E8"/>
    <mergeCell ref="F7:F8"/>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hector_rodriguez</dc:creator>
  <cp:keywords/>
  <dc:description/>
  <cp:lastModifiedBy>H. AYUNTAMIENTO</cp:lastModifiedBy>
  <dcterms:created xsi:type="dcterms:W3CDTF">2007-10-20T01:48:21Z</dcterms:created>
  <dcterms:modified xsi:type="dcterms:W3CDTF">2011-01-04T20:47:33Z</dcterms:modified>
  <cp:category/>
  <cp:version/>
  <cp:contentType/>
  <cp:contentStatus/>
</cp:coreProperties>
</file>