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0335" windowHeight="4560" activeTab="0"/>
  </bookViews>
  <sheets>
    <sheet name="Hoja1" sheetId="1" r:id="rId1"/>
    <sheet name="Hoja2" sheetId="2" r:id="rId2"/>
    <sheet name="Hoja3" sheetId="3" r:id="rId3"/>
  </sheets>
  <definedNames/>
  <calcPr fullCalcOnLoad="1" refMode="R1C1"/>
</workbook>
</file>

<file path=xl/sharedStrings.xml><?xml version="1.0" encoding="utf-8"?>
<sst xmlns="http://schemas.openxmlformats.org/spreadsheetml/2006/main" count="1250" uniqueCount="627">
  <si>
    <t>DIFUSION DE OBRA RAMO 33</t>
  </si>
  <si>
    <t>MUNICIPIO DE GUASAVE, SINALOA</t>
  </si>
  <si>
    <t>NUMERO</t>
  </si>
  <si>
    <t>TIPO DE OBRA PÚBLICA</t>
  </si>
  <si>
    <t>COMUNIDAD</t>
  </si>
  <si>
    <t>SINDICATURA</t>
  </si>
  <si>
    <t xml:space="preserve">COSTO </t>
  </si>
  <si>
    <t>UNIDAD DE</t>
  </si>
  <si>
    <t>METAS</t>
  </si>
  <si>
    <t xml:space="preserve">NO. DE </t>
  </si>
  <si>
    <t>MEDIDA</t>
  </si>
  <si>
    <t>BENEFICIADOS</t>
  </si>
  <si>
    <t>FONDO DE INFRAESTRUCTURA SOCIAL MUNICIPAL (F.A.I.S.)</t>
  </si>
  <si>
    <t>01.-AGUA POTABLE</t>
  </si>
  <si>
    <t>0101.-SISTEMA DE AGUA POTABLE</t>
  </si>
  <si>
    <t>01011.-CONSTRUCCION/INTRODUCCION</t>
  </si>
  <si>
    <t>CONSTRUCCION DEL SISTEMA</t>
  </si>
  <si>
    <t>LAS PITAHAYITAS</t>
  </si>
  <si>
    <t>EL BURRION</t>
  </si>
  <si>
    <t>SISTEMA</t>
  </si>
  <si>
    <t>REHAB. DE LINEA DE CONDUCCION DEL SISTEMA</t>
  </si>
  <si>
    <t>PORTUGUEZ DE GALVEZ</t>
  </si>
  <si>
    <t>LEON FONSECA</t>
  </si>
  <si>
    <t>AMPLIACION DEL SISTEMA</t>
  </si>
  <si>
    <t>EL PITAHAYAL (SECT. CAMPO DE FUTBOL)</t>
  </si>
  <si>
    <t>EL PITAHAYAL (SECT. CASAS VIVAH)</t>
  </si>
  <si>
    <t>0103.- DEPOSITO O TANQUE DE AGUA</t>
  </si>
  <si>
    <t>01031.- CONSTRUCCION</t>
  </si>
  <si>
    <t>CONSTRUCCION DE TANQUE</t>
  </si>
  <si>
    <t>LAS CAÑADAS NO.2</t>
  </si>
  <si>
    <t>TAMAZULA</t>
  </si>
  <si>
    <t>TANQUE</t>
  </si>
  <si>
    <t>EL SERRANITO</t>
  </si>
  <si>
    <t>SAN RAFAEL</t>
  </si>
  <si>
    <t>02.-ALCANTARILLADO</t>
  </si>
  <si>
    <t>0206.- SISTEMA DE ALCANTARILLADO</t>
  </si>
  <si>
    <t>02061.- CONSTRUCCION/ INTRODUCCION</t>
  </si>
  <si>
    <t>COSNTRUCCION DEL SISTEMA</t>
  </si>
  <si>
    <t>ESTACION BAMOA</t>
  </si>
  <si>
    <t>COL. PLANETARIA</t>
  </si>
  <si>
    <t>CAMPO CALIFORNIA</t>
  </si>
  <si>
    <t>COSNTRUCCION DEL SISTEMA INTEGRAL DE SANEAMIENTO</t>
  </si>
  <si>
    <t>LAS CAÑADAS NO.1</t>
  </si>
  <si>
    <t>FLOR DE MAYO</t>
  </si>
  <si>
    <t>BENITO JUAREZ</t>
  </si>
  <si>
    <t>SAN ANTONIO</t>
  </si>
  <si>
    <t>ALCALDIA CENTRAL</t>
  </si>
  <si>
    <t>02062.- REHABILITACION/MANTENIMIENTO</t>
  </si>
  <si>
    <t>REHAB. DE COLECTOR Y AMPLIACION DE RED DE DRENAJE</t>
  </si>
  <si>
    <t>RANCHO CALIFORNIA</t>
  </si>
  <si>
    <t>RUIZ CORTINEZ</t>
  </si>
  <si>
    <t>02063.- AMPLIACION</t>
  </si>
  <si>
    <t>EL PITAHAYAL (CASAS VIVAH)</t>
  </si>
  <si>
    <t>MIGUEL ALEMAN (CASA VIVAH)</t>
  </si>
  <si>
    <t>0207.- COLECTORES Y SUBCOLECTORES</t>
  </si>
  <si>
    <t>02071.- CONSTRUCCION /INTRODUCCION</t>
  </si>
  <si>
    <t>COLECTOR DE AGUAS NEGRAS</t>
  </si>
  <si>
    <t>COLECTOR</t>
  </si>
  <si>
    <t>CALLE FCO. ALARCON</t>
  </si>
  <si>
    <t>04.- URBANIZACION MUNICIPAL</t>
  </si>
  <si>
    <t>0411.- CALLES Y CAMINOS</t>
  </si>
  <si>
    <t>04111.-CONSTRUCCION</t>
  </si>
  <si>
    <t>0411104.- ACERAS Y BANQUETAS</t>
  </si>
  <si>
    <t>GUARNICIONES Y BANQUETAS</t>
  </si>
  <si>
    <t>ML 500/M21000</t>
  </si>
  <si>
    <t>LA TRINIDAD</t>
  </si>
  <si>
    <t>NIO</t>
  </si>
  <si>
    <t>BAMOA</t>
  </si>
  <si>
    <t>LA BRECHA</t>
  </si>
  <si>
    <t>05.- ELECTRIFICACION RURAL Y DE COLONIA</t>
  </si>
  <si>
    <t>0519.- RED DE ELECTRICIDAD</t>
  </si>
  <si>
    <t>05193.- AMPLIACION</t>
  </si>
  <si>
    <t>BAMOA PUEBLO SECT. SECUNDARIA</t>
  </si>
  <si>
    <t>GAMBINO NO. 2 SECT, ALMA ROSA MENA</t>
  </si>
  <si>
    <t>EL VARAL SECT. ARNOLDO CAMACHO</t>
  </si>
  <si>
    <t>NIO 2DA ETAPA SECT. LAZARO CARDENAS</t>
  </si>
  <si>
    <t>ORBA SECT. MANUEL CARDENAS</t>
  </si>
  <si>
    <t>CUITABON SECT. JULIO CESAR BON</t>
  </si>
  <si>
    <t>SUBESTACION</t>
  </si>
  <si>
    <t>CRUZ BLANCA SECT. DREN</t>
  </si>
  <si>
    <t>EJ EL GAMBINO</t>
  </si>
  <si>
    <t>PORTUGUEZ DE GALVEZ SECT. HUISACHEZ</t>
  </si>
  <si>
    <t>LOS PINITOS</t>
  </si>
  <si>
    <t>LAS MORAS</t>
  </si>
  <si>
    <t>CAMPO 38</t>
  </si>
  <si>
    <t>JUAN JOSE RIOS</t>
  </si>
  <si>
    <t>LAS CRUCES DE TIJIAHUA</t>
  </si>
  <si>
    <t>PALOS BLANCOS SECT. CALLE MATAMOROS</t>
  </si>
  <si>
    <t>LA ESCALERA</t>
  </si>
  <si>
    <t>EL BURRION SECT. DREN</t>
  </si>
  <si>
    <t>LA PALMITA SECT. NO.2</t>
  </si>
  <si>
    <t>JUAN JOSE RIOS SECT. DREN-PENSIONADOS</t>
  </si>
  <si>
    <t>BACHOCO SECT. CAMPO DEPORTIVO</t>
  </si>
  <si>
    <t>SAN MARCIAL SECT. SALIDA A CAPOMAS</t>
  </si>
  <si>
    <t>SAN RAFAEL SECT. TASTE</t>
  </si>
  <si>
    <t>CUITABON SECT. LA PALMITA</t>
  </si>
  <si>
    <t>LA PICHIHUILA</t>
  </si>
  <si>
    <t>EL ZOPILOTE SECT. AMPLIACION</t>
  </si>
  <si>
    <t>PORTUGUEZ DE GALVEZ SECT. FRANCISCO AVENDAÑO</t>
  </si>
  <si>
    <t>EL MC CORD SECT. LA VIRGENCITA</t>
  </si>
  <si>
    <t>SAN FRANCISCO DE CAPOMITOS</t>
  </si>
  <si>
    <t>0520.- ALUMBRADO PUBLICO</t>
  </si>
  <si>
    <t>05203.- AMPLIACION</t>
  </si>
  <si>
    <t>ALUMBRADO PUBLICO</t>
  </si>
  <si>
    <t>LUMINARIAS</t>
  </si>
  <si>
    <t xml:space="preserve">JUAN JOSE RIOS </t>
  </si>
  <si>
    <t>06.- INFRAESTRUCTURA BASICA DE SALUD</t>
  </si>
  <si>
    <t>0622.- DISPENSARIOS MEDICOS Y UNIDADES MEDICAS RURALES</t>
  </si>
  <si>
    <t>06212.- REHABILITACION</t>
  </si>
  <si>
    <t>DISPENSARIO MEDICO</t>
  </si>
  <si>
    <t>VALLE CAMPESTRE</t>
  </si>
  <si>
    <t>CERCA</t>
  </si>
  <si>
    <t>74.00 MTS</t>
  </si>
  <si>
    <t>GALLO DE LIMONES</t>
  </si>
  <si>
    <t>154.00 MTS</t>
  </si>
  <si>
    <t>EL TORTUGO</t>
  </si>
  <si>
    <t>115.00 MTS</t>
  </si>
  <si>
    <t>BUENAVISTA</t>
  </si>
  <si>
    <t>222.00 MTS</t>
  </si>
  <si>
    <t>LAS PARRITAS</t>
  </si>
  <si>
    <t>90.00 MTS</t>
  </si>
  <si>
    <t>HUITUSSI Y ANEXOS</t>
  </si>
  <si>
    <t>56.00 MTS</t>
  </si>
  <si>
    <t>CHOROHUITO</t>
  </si>
  <si>
    <t>96.00 MTS</t>
  </si>
  <si>
    <t>CHOROHUI</t>
  </si>
  <si>
    <t>85.30 MTS</t>
  </si>
  <si>
    <t>126.00 MTS</t>
  </si>
  <si>
    <t>EJ CAMPO 38</t>
  </si>
  <si>
    <t>72.00 MTS</t>
  </si>
  <si>
    <t>CARACOL</t>
  </si>
  <si>
    <t>109.00 MTS</t>
  </si>
  <si>
    <t>07.- INFRAESTRUCTURA BASICA EDUCATIVA</t>
  </si>
  <si>
    <t>07252.- MANTENIMIENTO / MEJORAS DIVERSAS</t>
  </si>
  <si>
    <t>0725213.- PREESCOLAR</t>
  </si>
  <si>
    <t>JN AQUILES SERDAN</t>
  </si>
  <si>
    <t>CASA BLANCA</t>
  </si>
  <si>
    <t>160 MTS</t>
  </si>
  <si>
    <t>JN MARIA MONTESSORI</t>
  </si>
  <si>
    <t>EL PLATANITO</t>
  </si>
  <si>
    <t>145.20 MTS</t>
  </si>
  <si>
    <t>JN JOSEFA ORTIZ DE DOMINGUEZ</t>
  </si>
  <si>
    <t>228.26 MTS</t>
  </si>
  <si>
    <t>JN RODOLFO T. LOAIZA</t>
  </si>
  <si>
    <t>GUASAVE</t>
  </si>
  <si>
    <t>JN SALVADOR ALVARADO</t>
  </si>
  <si>
    <t>LA CHUPARROSA</t>
  </si>
  <si>
    <t>136 MTS</t>
  </si>
  <si>
    <t>JN SOR JUANA I. DE LA CRUZ</t>
  </si>
  <si>
    <t>38.50 MTS</t>
  </si>
  <si>
    <t>JN SIN NOMBRE (CONAFE)</t>
  </si>
  <si>
    <t>EL MEZQUITON</t>
  </si>
  <si>
    <t>82.05 MTS</t>
  </si>
  <si>
    <t>JN GABRIELA MISTRAL</t>
  </si>
  <si>
    <t>EL SERRANO</t>
  </si>
  <si>
    <t>190.38 MTS</t>
  </si>
  <si>
    <t>JN FRANCISCO MARQUEZ</t>
  </si>
  <si>
    <t>LAS CUCHILLAS</t>
  </si>
  <si>
    <t>REHAB. DE LOSA</t>
  </si>
  <si>
    <t>76.16 MTS</t>
  </si>
  <si>
    <t>JN ENRIQUE PESTALOZZI</t>
  </si>
  <si>
    <t>288.00 MTS</t>
  </si>
  <si>
    <t>JN JESUS GARCIA CORONA</t>
  </si>
  <si>
    <t>EL ZOPILOTE</t>
  </si>
  <si>
    <t>REHAB. AULA</t>
  </si>
  <si>
    <t>83.20 MTS</t>
  </si>
  <si>
    <t>JN DOMINGO SARMIENTO SAMANIEGO</t>
  </si>
  <si>
    <t>NOROTILLOS</t>
  </si>
  <si>
    <t>BARDA</t>
  </si>
  <si>
    <t>25.00 MTS</t>
  </si>
  <si>
    <t>JN 24 DE FEBRERO</t>
  </si>
  <si>
    <t>NOROTIO GATO</t>
  </si>
  <si>
    <t>106.00 MTS</t>
  </si>
  <si>
    <t>JN LUIS DONALDO COLOSIO</t>
  </si>
  <si>
    <t>EJ HEROES MEXICANOS</t>
  </si>
  <si>
    <t>55.90 MTS</t>
  </si>
  <si>
    <t>JN PEDRO MARIA ANAYA</t>
  </si>
  <si>
    <t>CAMPO BORQUEZ</t>
  </si>
  <si>
    <t>56.88 MTS</t>
  </si>
  <si>
    <t>JN NUEVA CREACION</t>
  </si>
  <si>
    <t>PLAZA CIVICA</t>
  </si>
  <si>
    <t>300.00 MTS</t>
  </si>
  <si>
    <t>JN RUBEN MORENO</t>
  </si>
  <si>
    <t>CUBIRI DEL AMOLE</t>
  </si>
  <si>
    <t>80.00 MTS</t>
  </si>
  <si>
    <t>JN CUITLAHUAC</t>
  </si>
  <si>
    <t>LA NORIA</t>
  </si>
  <si>
    <t>REHAB. DALA</t>
  </si>
  <si>
    <t>143.20 MTS</t>
  </si>
  <si>
    <t>JN NIÑOS HEROES</t>
  </si>
  <si>
    <t>NOROTIO CUBA</t>
  </si>
  <si>
    <t>100.00 MTS</t>
  </si>
  <si>
    <t>EL MC CORD</t>
  </si>
  <si>
    <t>JN SIN NOMBRE</t>
  </si>
  <si>
    <t>AMOLE</t>
  </si>
  <si>
    <t>54.50 MTS</t>
  </si>
  <si>
    <t>JN ESTEFANIA CASTAÑEDA</t>
  </si>
  <si>
    <t>LOS HORNOS NO.2</t>
  </si>
  <si>
    <t>TECHUMBRE</t>
  </si>
  <si>
    <t>REHAB. DE ESCUELAS</t>
  </si>
  <si>
    <t>ESC. VARIAS</t>
  </si>
  <si>
    <t>VARIAS</t>
  </si>
  <si>
    <t>EP CARMEN SERDAN</t>
  </si>
  <si>
    <t>EP GABRIEL LEYVA</t>
  </si>
  <si>
    <t>EL AMOLE</t>
  </si>
  <si>
    <t>EP ADOLFO LOPEZ MATEOS</t>
  </si>
  <si>
    <t>VALLE DE HUYAQUI</t>
  </si>
  <si>
    <t>172.00 MTS</t>
  </si>
  <si>
    <t>EP NIÑOS HEROES</t>
  </si>
  <si>
    <t>PALOS BLANCOS</t>
  </si>
  <si>
    <t>EP SIN NOMBRE</t>
  </si>
  <si>
    <t>EL NINGUNO</t>
  </si>
  <si>
    <t>REHAB. DE CERCA</t>
  </si>
  <si>
    <t>30.00 MTS</t>
  </si>
  <si>
    <t>EP RAFAEL BUELNA</t>
  </si>
  <si>
    <t>LAS PLAYAS</t>
  </si>
  <si>
    <t>382.50 MTS</t>
  </si>
  <si>
    <t>EP GUADALUPE VICTORIA</t>
  </si>
  <si>
    <t>EL CARACOL</t>
  </si>
  <si>
    <t>TECHOS</t>
  </si>
  <si>
    <t>362.88 MTS</t>
  </si>
  <si>
    <t>EP JAIME NUNO</t>
  </si>
  <si>
    <t>LAS MORITAS</t>
  </si>
  <si>
    <t>314.00 MTS</t>
  </si>
  <si>
    <t>EP JOSE MARIA MORELOS I PAVON</t>
  </si>
  <si>
    <t>LEYVA SOLANO</t>
  </si>
  <si>
    <t>EP FRANCISCO VILLA</t>
  </si>
  <si>
    <t>EP AGUSTIN MELGAR</t>
  </si>
  <si>
    <t>CHARCO LARGO</t>
  </si>
  <si>
    <t>294.50 MTS</t>
  </si>
  <si>
    <t>EP MARGARITA MAZA DE JUAREZ</t>
  </si>
  <si>
    <t>LAS BRISAS</t>
  </si>
  <si>
    <t>EP MIGUEL HIDALGO</t>
  </si>
  <si>
    <t>PUEBLO VIEJO</t>
  </si>
  <si>
    <t>550.00 MTS</t>
  </si>
  <si>
    <t>EP 12 DE OCTUBRE/ CUAHUTEMOC</t>
  </si>
  <si>
    <t>EL VARAL</t>
  </si>
  <si>
    <t>480.00 MTS</t>
  </si>
  <si>
    <t>EP ANDRES GALVEZ</t>
  </si>
  <si>
    <t>EP RAFAEL RAMIREZ</t>
  </si>
  <si>
    <t>EL DORADO NO.3</t>
  </si>
  <si>
    <t>131.84 MTS</t>
  </si>
  <si>
    <t>EP BENITO JUAREZ</t>
  </si>
  <si>
    <t>REHAB. LOSA</t>
  </si>
  <si>
    <t>168.96 MTS</t>
  </si>
  <si>
    <t>ACCESO</t>
  </si>
  <si>
    <t>EL HUITUSSI</t>
  </si>
  <si>
    <t>EP GUILLERMO NELSON</t>
  </si>
  <si>
    <t>403.61 MTS</t>
  </si>
  <si>
    <t>EP JUSTO SIERRA</t>
  </si>
  <si>
    <t>356.00 MTS</t>
  </si>
  <si>
    <t>EP 5 DE MAYO</t>
  </si>
  <si>
    <t>EP JOSE LUIS RAMOS</t>
  </si>
  <si>
    <t>GRACIANO SANCHEZ</t>
  </si>
  <si>
    <t>53.00 MTS</t>
  </si>
  <si>
    <t>EP CONSTITUCION DE 1857</t>
  </si>
  <si>
    <t>LOS HORNOS NO.1</t>
  </si>
  <si>
    <t>416.00 MTS</t>
  </si>
  <si>
    <t>BACHOCO</t>
  </si>
  <si>
    <t>929.64 MTS</t>
  </si>
  <si>
    <t>EP TIERRA Y LIBERTAD</t>
  </si>
  <si>
    <t>EJ EMILIANO ZAPATA</t>
  </si>
  <si>
    <t>EP JOSE MARIA MORELOS Y PAVON</t>
  </si>
  <si>
    <t>EJ TECOMATE</t>
  </si>
  <si>
    <t>REHAB. CERCA</t>
  </si>
  <si>
    <t>59.50 MTS</t>
  </si>
  <si>
    <t>EP VENUSTIANO CARRANZA</t>
  </si>
  <si>
    <t>EP LAZARO CARDENAS</t>
  </si>
  <si>
    <t>108.00 MTS</t>
  </si>
  <si>
    <t>EL TAJITO</t>
  </si>
  <si>
    <t>630.42 MTS</t>
  </si>
  <si>
    <t>EP GABRIEL LEYVA SOLANO</t>
  </si>
  <si>
    <t>SAN FERNANDO</t>
  </si>
  <si>
    <t>392.50 MTS</t>
  </si>
  <si>
    <t>ES TECNICA 63</t>
  </si>
  <si>
    <t>LA ENTRADA</t>
  </si>
  <si>
    <t>598.14 MTS</t>
  </si>
  <si>
    <t>ES ALBERTO EINSTEIN</t>
  </si>
  <si>
    <t>PALOS VERDES</t>
  </si>
  <si>
    <t>121.70 MTS</t>
  </si>
  <si>
    <t>ES LAZARO CARDENAS</t>
  </si>
  <si>
    <t>CUBILETE</t>
  </si>
  <si>
    <t>994.92 MTS</t>
  </si>
  <si>
    <t>ES EMILIANO ZAPATA</t>
  </si>
  <si>
    <t>EL PITAHAYAL</t>
  </si>
  <si>
    <t>307.20 MTS</t>
  </si>
  <si>
    <t>ES TELESECUNDARIA 197</t>
  </si>
  <si>
    <t>EL SACRIFICIO</t>
  </si>
  <si>
    <t>448.92 MTS</t>
  </si>
  <si>
    <t>ES SOR JUANA INES DE LA CRUZ</t>
  </si>
  <si>
    <t>ES 05 DE FEBRERO</t>
  </si>
  <si>
    <t>ES JESUS HUESS BON</t>
  </si>
  <si>
    <t>ES 15 DE SEPTIEMBRE</t>
  </si>
  <si>
    <t>315.00 MTS</t>
  </si>
  <si>
    <t>ES BENITO JUAREZ</t>
  </si>
  <si>
    <t>137.00 MTS</t>
  </si>
  <si>
    <t>ES JAIME TORRES BODET</t>
  </si>
  <si>
    <t>ES TELESECUNDARIA NO.88</t>
  </si>
  <si>
    <t>CHINO DE LOS LOPEZ</t>
  </si>
  <si>
    <t>221.40 MTS</t>
  </si>
  <si>
    <t>ES SNTE 53</t>
  </si>
  <si>
    <t>165.00 MTS</t>
  </si>
  <si>
    <t>334.80 MTS</t>
  </si>
  <si>
    <t>ES PABLO MACIAS VALENZUELA</t>
  </si>
  <si>
    <t>522.03 MTS</t>
  </si>
  <si>
    <t>ES TECNICA NO.28</t>
  </si>
  <si>
    <t>REHAB. ELECTRICA</t>
  </si>
  <si>
    <t>ES RAUL CERVANTES AHUMADA</t>
  </si>
  <si>
    <t>TERAHUITO</t>
  </si>
  <si>
    <t>07241.- CONSTRUCCION</t>
  </si>
  <si>
    <t>PREESCOLAR</t>
  </si>
  <si>
    <t>EL REPARO</t>
  </si>
  <si>
    <t>MODULO</t>
  </si>
  <si>
    <t>JN EMILIANO ZAPATA</t>
  </si>
  <si>
    <t>AULA</t>
  </si>
  <si>
    <t>JN ENRIQUETA CAMARILLO</t>
  </si>
  <si>
    <t>CERRO CABEZON</t>
  </si>
  <si>
    <t>JN CHAPULTEPEC</t>
  </si>
  <si>
    <t>BUEN RETIRO</t>
  </si>
  <si>
    <t>JN 27 DE SEPTIEMBRE</t>
  </si>
  <si>
    <t>EJ EL CRUCERO</t>
  </si>
  <si>
    <t>JN LUIS GONZALO OBREGON</t>
  </si>
  <si>
    <t>LA BEBELAMA</t>
  </si>
  <si>
    <t>JN AURORA ARRAYALES</t>
  </si>
  <si>
    <t>JN MIGUEL LEYSON PEREZ</t>
  </si>
  <si>
    <t>EL COLORADO</t>
  </si>
  <si>
    <t>JN CONAFE</t>
  </si>
  <si>
    <t>COREREPE</t>
  </si>
  <si>
    <t>JN GUADALUPE VICTORIA</t>
  </si>
  <si>
    <t>EJ TIERRA Y LIBERTAD</t>
  </si>
  <si>
    <t>EL BARALI</t>
  </si>
  <si>
    <t>JN RAMON LOPEZ VELARDE</t>
  </si>
  <si>
    <t>JN VENUSTIANO CARRANZA</t>
  </si>
  <si>
    <t>EL TORUNO</t>
  </si>
  <si>
    <t>JN BELISARIO DOMINGUEZ</t>
  </si>
  <si>
    <t>JN ENRIQUE REBSAMEN</t>
  </si>
  <si>
    <t>SAN SEBASTIAN NO.2</t>
  </si>
  <si>
    <t>CUITABON</t>
  </si>
  <si>
    <t>JN JUSTO SIERRA</t>
  </si>
  <si>
    <t>JUNTAS DE CHAMICARI</t>
  </si>
  <si>
    <t>JN GUILLERMO PRIETO</t>
  </si>
  <si>
    <t>SAN JOSE DE LA BRECHA</t>
  </si>
  <si>
    <t>JN JUAN ESCUTIA</t>
  </si>
  <si>
    <t>AGUA ESCONDIDA</t>
  </si>
  <si>
    <t>JN BENITO JUAREZ</t>
  </si>
  <si>
    <t>RANCHITO DE INZUNZA</t>
  </si>
  <si>
    <t>SAN FCO. DE CAPOMOS</t>
  </si>
  <si>
    <t>JN NARCIZO MENDOZA</t>
  </si>
  <si>
    <t>JN JOSEFINA CHANG</t>
  </si>
  <si>
    <t>JN JESUS AIDA LEON</t>
  </si>
  <si>
    <t>P. DE GALVEZ</t>
  </si>
  <si>
    <t>JUNTITAS DE VALDEZ</t>
  </si>
  <si>
    <t>EP EMILIO PORTES GIL</t>
  </si>
  <si>
    <t>EMILIO PORTES GIL</t>
  </si>
  <si>
    <t>EP LEOCADIO LEAL</t>
  </si>
  <si>
    <t>LOS ANGELES DEL TRIUNFO</t>
  </si>
  <si>
    <t>EP PROF. JESUS RAMIREZ</t>
  </si>
  <si>
    <t>AULA A.</t>
  </si>
  <si>
    <t>EP XICOTENCATL</t>
  </si>
  <si>
    <t>GAMBINO NO.1</t>
  </si>
  <si>
    <t>EP CINCO DE MAYO</t>
  </si>
  <si>
    <t>EL POCHOTE</t>
  </si>
  <si>
    <t>EP EMILIANO ZAPATA</t>
  </si>
  <si>
    <t>PALMARITO DE LOS ANGULO</t>
  </si>
  <si>
    <t>EP ALFREDO DELGADO</t>
  </si>
  <si>
    <t>ORBA</t>
  </si>
  <si>
    <t>ES TELESECUNDARIA</t>
  </si>
  <si>
    <t>BOCA DEL RIO</t>
  </si>
  <si>
    <t>ESTACION CAPOMAS</t>
  </si>
  <si>
    <t>ES TECNICA 93</t>
  </si>
  <si>
    <t>ES RENACIMIENTO</t>
  </si>
  <si>
    <t>ES MIGUEL HIDALGO</t>
  </si>
  <si>
    <t>CHOIPA</t>
  </si>
  <si>
    <t>08.- MEJORAMIENTO DE VIVIENDA</t>
  </si>
  <si>
    <t>0830.- VIVIENDA</t>
  </si>
  <si>
    <t>08301.- CONSTRUCCION</t>
  </si>
  <si>
    <t>08032.- REHABILITACION</t>
  </si>
  <si>
    <t>08303.- AMPLIACION</t>
  </si>
  <si>
    <t>EJERCIDO</t>
  </si>
  <si>
    <t>APROBADO</t>
  </si>
  <si>
    <t>AMPLIACION DE RED (TRAMO CARRETERO)</t>
  </si>
  <si>
    <t>15 SUBESTACIONES</t>
  </si>
  <si>
    <t>1 PLAZA CIVICA</t>
  </si>
  <si>
    <t>2 ACCESOS</t>
  </si>
  <si>
    <t>3 BARDAS</t>
  </si>
  <si>
    <t>2 TECHOS</t>
  </si>
  <si>
    <t>IMPER.</t>
  </si>
  <si>
    <t>4 TECHUMBRES</t>
  </si>
  <si>
    <t>REHAB.</t>
  </si>
  <si>
    <t>18 AULAS</t>
  </si>
  <si>
    <t>A. DE MEDIOS</t>
  </si>
  <si>
    <t>AURORIZADO</t>
  </si>
  <si>
    <t>PIE DE CASA</t>
  </si>
  <si>
    <t>TECHOS, PISOS Y ENJARREZ</t>
  </si>
  <si>
    <t>DESARROLLO INSTITUCIONAL</t>
  </si>
  <si>
    <t>GASTOS INDIRECTOS</t>
  </si>
  <si>
    <t>86 ESC.</t>
  </si>
  <si>
    <t>NO. DE OBRA</t>
  </si>
  <si>
    <t>PR-10GU001</t>
  </si>
  <si>
    <t>PR-10GU002</t>
  </si>
  <si>
    <t>PR-10GU003</t>
  </si>
  <si>
    <t>PR-10GU004</t>
  </si>
  <si>
    <t>PR-10GU005</t>
  </si>
  <si>
    <t>PR-10GU006</t>
  </si>
  <si>
    <t>PR-10GU007</t>
  </si>
  <si>
    <t>PR-10GU008</t>
  </si>
  <si>
    <t>PR-10GU009</t>
  </si>
  <si>
    <t>PR-10GU010</t>
  </si>
  <si>
    <t>PR-10GU011</t>
  </si>
  <si>
    <t>PR-10GU012</t>
  </si>
  <si>
    <t>PR-10GU013</t>
  </si>
  <si>
    <t>PR-10GU014</t>
  </si>
  <si>
    <t>PR-10GU015</t>
  </si>
  <si>
    <t>PR-10GU017</t>
  </si>
  <si>
    <t>PR-10GU018</t>
  </si>
  <si>
    <t>PR-10GU019</t>
  </si>
  <si>
    <t>PR-10GU020</t>
  </si>
  <si>
    <t>PR-10GU021</t>
  </si>
  <si>
    <t>PR-10GU022</t>
  </si>
  <si>
    <t>PR-10GU023</t>
  </si>
  <si>
    <t>PR-10GU024</t>
  </si>
  <si>
    <t>PR-10GU025</t>
  </si>
  <si>
    <t>PR-10GU026</t>
  </si>
  <si>
    <t>PR-10GU027</t>
  </si>
  <si>
    <t>PR-10GU028</t>
  </si>
  <si>
    <t>PR-10GU029</t>
  </si>
  <si>
    <t>PR-10GU030</t>
  </si>
  <si>
    <t>PR-10GU031</t>
  </si>
  <si>
    <t>PR-10GU032</t>
  </si>
  <si>
    <t>PR-10GU034</t>
  </si>
  <si>
    <t>PR-10GU035</t>
  </si>
  <si>
    <t>PR-10GU036</t>
  </si>
  <si>
    <t>PR-10GU037</t>
  </si>
  <si>
    <t>PR-10GU038</t>
  </si>
  <si>
    <t>PR-10GU039</t>
  </si>
  <si>
    <t>PR-10GU040</t>
  </si>
  <si>
    <t>PR-10GU041</t>
  </si>
  <si>
    <t>PR-10GU042</t>
  </si>
  <si>
    <t>PR-10GU043</t>
  </si>
  <si>
    <t>PR-10GU044</t>
  </si>
  <si>
    <t>PR-10GU045</t>
  </si>
  <si>
    <t>PR-10GU046</t>
  </si>
  <si>
    <t>PR-10GU047</t>
  </si>
  <si>
    <t>PR-10GU048</t>
  </si>
  <si>
    <t>PR-10GU049</t>
  </si>
  <si>
    <t>PR-10GU050</t>
  </si>
  <si>
    <t>PR-10GU051</t>
  </si>
  <si>
    <t>PR-10GU052</t>
  </si>
  <si>
    <t>PR-10GU053</t>
  </si>
  <si>
    <t>PR-10GU054</t>
  </si>
  <si>
    <t>PR-10GU055</t>
  </si>
  <si>
    <t>PR-10GU056</t>
  </si>
  <si>
    <t>PR-10GU057</t>
  </si>
  <si>
    <t>PR-10GU058</t>
  </si>
  <si>
    <t>PR-10GU059</t>
  </si>
  <si>
    <t>PR-10GU060</t>
  </si>
  <si>
    <t>PR-10GU061</t>
  </si>
  <si>
    <t>PR-10GU062</t>
  </si>
  <si>
    <t>PR-10GU063</t>
  </si>
  <si>
    <t>PR-10GU064</t>
  </si>
  <si>
    <t>PR-10GU065</t>
  </si>
  <si>
    <t>PR-10GU066</t>
  </si>
  <si>
    <t>PR-10GU067</t>
  </si>
  <si>
    <t>PR-10GU068</t>
  </si>
  <si>
    <t>PR-10GU069</t>
  </si>
  <si>
    <t>PR-10GU070</t>
  </si>
  <si>
    <t>PR-10GU071</t>
  </si>
  <si>
    <t>PR-10GU072</t>
  </si>
  <si>
    <t>PR-10GU073</t>
  </si>
  <si>
    <t>PR-10GU074</t>
  </si>
  <si>
    <t>PR-10GU075</t>
  </si>
  <si>
    <t>PR-10GU076</t>
  </si>
  <si>
    <t>PR-10GU077</t>
  </si>
  <si>
    <t>PR-10GU078</t>
  </si>
  <si>
    <t>PR-10GU079</t>
  </si>
  <si>
    <t>PR-10GU080</t>
  </si>
  <si>
    <t>PR-10GU081</t>
  </si>
  <si>
    <t>PR-10GU082</t>
  </si>
  <si>
    <t>PR-10GU084</t>
  </si>
  <si>
    <t>PR-10GU089</t>
  </si>
  <si>
    <t>PR-10GU092</t>
  </si>
  <si>
    <t>PR-10GU098</t>
  </si>
  <si>
    <t>PR-10GU105</t>
  </si>
  <si>
    <t>PR-10GU108</t>
  </si>
  <si>
    <t>PR-10GU111</t>
  </si>
  <si>
    <t>PR-10GU124</t>
  </si>
  <si>
    <t>PR-10GU125</t>
  </si>
  <si>
    <t>PR-10GU127</t>
  </si>
  <si>
    <t>PR-10GU136</t>
  </si>
  <si>
    <t>PR-10GU149</t>
  </si>
  <si>
    <t>PR-10GU083</t>
  </si>
  <si>
    <t>PR-10GU103</t>
  </si>
  <si>
    <t>PR-10GU106</t>
  </si>
  <si>
    <t>PR-10GU112</t>
  </si>
  <si>
    <t>PR-10GU113</t>
  </si>
  <si>
    <t>PR-10GU115</t>
  </si>
  <si>
    <t>PR-10GU116</t>
  </si>
  <si>
    <t>PR-10GU119</t>
  </si>
  <si>
    <t>PR-10GU126</t>
  </si>
  <si>
    <t>PR-10GU128</t>
  </si>
  <si>
    <t>PR-10GU133</t>
  </si>
  <si>
    <t>PR-10GU142</t>
  </si>
  <si>
    <t>PR-10GU143</t>
  </si>
  <si>
    <t>PR-10GU144</t>
  </si>
  <si>
    <t>PR-10GU0147</t>
  </si>
  <si>
    <t>PR-10GU095</t>
  </si>
  <si>
    <t>PR-10GU122</t>
  </si>
  <si>
    <t>PR-10GU131</t>
  </si>
  <si>
    <t>PR-10GU091</t>
  </si>
  <si>
    <t>PR-10GU138</t>
  </si>
  <si>
    <t>PR-10GU146</t>
  </si>
  <si>
    <t>PR-10GU140</t>
  </si>
  <si>
    <t>PR-10GU110</t>
  </si>
  <si>
    <t>PR-10GU085</t>
  </si>
  <si>
    <t>PR-10GU086</t>
  </si>
  <si>
    <t>PR-10GU087</t>
  </si>
  <si>
    <t xml:space="preserve">PR-10GU093  </t>
  </si>
  <si>
    <t>PR-10GU094</t>
  </si>
  <si>
    <t>PR-10GU096</t>
  </si>
  <si>
    <t>PR-10GU100</t>
  </si>
  <si>
    <t>PR-10GU114</t>
  </si>
  <si>
    <t>PR-10GU117</t>
  </si>
  <si>
    <t>PR-10GU120</t>
  </si>
  <si>
    <t>PR-10GU130</t>
  </si>
  <si>
    <t>PR-10GU135</t>
  </si>
  <si>
    <t>PR-10GU137</t>
  </si>
  <si>
    <t>PR-10GU139</t>
  </si>
  <si>
    <t>PR-10GU141</t>
  </si>
  <si>
    <t>PR-10GU148</t>
  </si>
  <si>
    <t>PR-10GU150</t>
  </si>
  <si>
    <t>PR-10GU151</t>
  </si>
  <si>
    <t>PR-10GU101</t>
  </si>
  <si>
    <t>PR-10GU118</t>
  </si>
  <si>
    <t>PR-10GU129</t>
  </si>
  <si>
    <t>PR-10GU134</t>
  </si>
  <si>
    <t>PR-10GU088</t>
  </si>
  <si>
    <t>PR-10GU090</t>
  </si>
  <si>
    <t>PR-10GU097</t>
  </si>
  <si>
    <t>PR-10GU102</t>
  </si>
  <si>
    <t>PR-10GU104</t>
  </si>
  <si>
    <t>PR-10GU107</t>
  </si>
  <si>
    <t>PR-10GU121</t>
  </si>
  <si>
    <t>PR-10GU132</t>
  </si>
  <si>
    <t>PR-10GU145</t>
  </si>
  <si>
    <t>PR-10GU161</t>
  </si>
  <si>
    <t>PR-10GU167</t>
  </si>
  <si>
    <t>PR-10GU153</t>
  </si>
  <si>
    <t>PR-10GU158</t>
  </si>
  <si>
    <t>PR-10GU160</t>
  </si>
  <si>
    <t>PR-10GU165</t>
  </si>
  <si>
    <t>PR-10GU169</t>
  </si>
  <si>
    <t>PR-10GU171</t>
  </si>
  <si>
    <t>PR-10GU177</t>
  </si>
  <si>
    <t>PR-10GU182</t>
  </si>
  <si>
    <t>PR-10GU183</t>
  </si>
  <si>
    <t>PR-10GU184</t>
  </si>
  <si>
    <t>PR-10GU186</t>
  </si>
  <si>
    <t>PR-10GU187</t>
  </si>
  <si>
    <t>PR-10GU188</t>
  </si>
  <si>
    <t>PR-10GU191</t>
  </si>
  <si>
    <t>PR-10GU192</t>
  </si>
  <si>
    <t>PR-10GU193</t>
  </si>
  <si>
    <t>PR-10GU194</t>
  </si>
  <si>
    <t>PR-10GU195</t>
  </si>
  <si>
    <t>PR-10GU152</t>
  </si>
  <si>
    <t>PR-10GU154</t>
  </si>
  <si>
    <t>PR-10GU155</t>
  </si>
  <si>
    <t>PR-10GU156</t>
  </si>
  <si>
    <t>PR-10GU157</t>
  </si>
  <si>
    <t>PR-10GU159</t>
  </si>
  <si>
    <t>PR-10GU162</t>
  </si>
  <si>
    <t>PR-10GU163</t>
  </si>
  <si>
    <t>PR-10GU164</t>
  </si>
  <si>
    <t>PR-10GU166</t>
  </si>
  <si>
    <t>PR-10GU168</t>
  </si>
  <si>
    <t>PR-10GU170</t>
  </si>
  <si>
    <t>PR-10GU172</t>
  </si>
  <si>
    <t>PR-10GU173</t>
  </si>
  <si>
    <t>PR-10GU174</t>
  </si>
  <si>
    <t>PR-10GU175</t>
  </si>
  <si>
    <t>PR-10GU176</t>
  </si>
  <si>
    <t>PR-10GU178</t>
  </si>
  <si>
    <t>PR-10GU179</t>
  </si>
  <si>
    <t>PR-10GU180</t>
  </si>
  <si>
    <t>PR-10GU181</t>
  </si>
  <si>
    <t>PR-10GU185</t>
  </si>
  <si>
    <t>PR-10GU190</t>
  </si>
  <si>
    <t>PR-10GU199</t>
  </si>
  <si>
    <t>PR-10GU200</t>
  </si>
  <si>
    <t>PR-10GU196</t>
  </si>
  <si>
    <t>PR-10GU197</t>
  </si>
  <si>
    <t>PR-10GU198</t>
  </si>
  <si>
    <t>PR-10GU202</t>
  </si>
  <si>
    <t>MIGUEL ALEMAN (SECT.CASA VIVAH)</t>
  </si>
  <si>
    <t>REHABILITACION DE COLECTOR</t>
  </si>
  <si>
    <t>GUASAVE (INVIES SECT. PONIENTE)</t>
  </si>
  <si>
    <t>COL. JARDINES DEL VALLE</t>
  </si>
  <si>
    <t>ML 513.57/M2 987.74</t>
  </si>
  <si>
    <t>ML 596.30/M2 936.31</t>
  </si>
  <si>
    <t>ML 587.37/M2 944.84</t>
  </si>
  <si>
    <t>ML 526.34/M2 977.98</t>
  </si>
  <si>
    <t>ML 398.71/M2 1100</t>
  </si>
  <si>
    <t>ML 500.40/M2 1013.34</t>
  </si>
  <si>
    <t>ML 508.80/M2 1022.05</t>
  </si>
  <si>
    <t>ML 586.80/M2 922.82</t>
  </si>
  <si>
    <t>ML 522.04/M2 1005.27</t>
  </si>
  <si>
    <t>HUICHO (SECT. JESUS ARMENTA)</t>
  </si>
  <si>
    <t>CRUZ BLANCA ( 2DA ETAPA)</t>
  </si>
  <si>
    <t>LAS MORITAS DE AGUA BLANCA</t>
  </si>
  <si>
    <t>EJ JAVIER CARDOSO</t>
  </si>
  <si>
    <t>PR-10GU303</t>
  </si>
  <si>
    <t>PR-10GU304</t>
  </si>
  <si>
    <t>PR-10GU305</t>
  </si>
  <si>
    <t>PR-10GU306</t>
  </si>
  <si>
    <t>PR-10GU308</t>
  </si>
  <si>
    <t>PR-10GU400</t>
  </si>
  <si>
    <t>PR-10GU300</t>
  </si>
  <si>
    <t>PR-10GU302</t>
  </si>
  <si>
    <t>PR-10GU307</t>
  </si>
  <si>
    <t>CONSTRUCCION DEL SISTEMA DE ALCANTARILLADO</t>
  </si>
  <si>
    <t>FCO. R. SERRANO</t>
  </si>
  <si>
    <t>15 CERCAS PERIMETRALES</t>
  </si>
  <si>
    <t>18 IMPERMEABILIZACIONES</t>
  </si>
  <si>
    <t>12 REHABILITACIONES EN GENERAL</t>
  </si>
  <si>
    <t>23 MODULOS SANITARIOS</t>
  </si>
  <si>
    <t>EP LEONARDO DORADO</t>
  </si>
  <si>
    <t>CIERRE DE EJERCICIO 2010  $71,425,346.07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</si>
</sst>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6" fillId="0" borderId="8" applyNumberFormat="0" applyFill="0" applyAlignment="0" applyProtection="0"/>
    <xf numFmtId="0" fontId="16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4" fontId="17" fillId="0" borderId="10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4" fontId="17" fillId="0" borderId="13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4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4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3" fontId="18" fillId="0" borderId="16" xfId="0" applyNumberFormat="1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7" fillId="0" borderId="18" xfId="0" applyFont="1" applyBorder="1" applyAlignment="1">
      <alignment/>
    </xf>
    <xf numFmtId="3" fontId="18" fillId="0" borderId="0" xfId="0" applyNumberFormat="1" applyFont="1" applyBorder="1" applyAlignment="1">
      <alignment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43" fontId="18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8" fillId="0" borderId="13" xfId="0" applyFont="1" applyBorder="1" applyAlignment="1">
      <alignment horizontal="left"/>
    </xf>
    <xf numFmtId="0" fontId="20" fillId="0" borderId="0" xfId="0" applyFont="1" applyAlignment="1">
      <alignment/>
    </xf>
    <xf numFmtId="3" fontId="18" fillId="0" borderId="0" xfId="0" applyNumberFormat="1" applyFont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7" fillId="0" borderId="10" xfId="0" applyFont="1" applyBorder="1" applyAlignment="1">
      <alignment horizontal="left"/>
    </xf>
    <xf numFmtId="4" fontId="17" fillId="0" borderId="10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8" fillId="0" borderId="21" xfId="0" applyNumberFormat="1" applyFont="1" applyBorder="1" applyAlignment="1">
      <alignment/>
    </xf>
    <xf numFmtId="0" fontId="17" fillId="0" borderId="13" xfId="0" applyFont="1" applyBorder="1" applyAlignment="1">
      <alignment/>
    </xf>
    <xf numFmtId="4" fontId="18" fillId="0" borderId="22" xfId="0" applyNumberFormat="1" applyFont="1" applyBorder="1" applyAlignment="1">
      <alignment/>
    </xf>
    <xf numFmtId="4" fontId="18" fillId="0" borderId="19" xfId="0" applyNumberFormat="1" applyFont="1" applyBorder="1" applyAlignment="1">
      <alignment horizontal="center"/>
    </xf>
    <xf numFmtId="43" fontId="18" fillId="0" borderId="21" xfId="0" applyNumberFormat="1" applyFont="1" applyBorder="1" applyAlignment="1">
      <alignment horizontal="center"/>
    </xf>
    <xf numFmtId="4" fontId="18" fillId="0" borderId="21" xfId="0" applyNumberFormat="1" applyFont="1" applyBorder="1" applyAlignment="1">
      <alignment horizontal="center"/>
    </xf>
    <xf numFmtId="3" fontId="18" fillId="0" borderId="17" xfId="0" applyNumberFormat="1" applyFont="1" applyBorder="1" applyAlignment="1">
      <alignment horizontal="center"/>
    </xf>
    <xf numFmtId="4" fontId="18" fillId="0" borderId="23" xfId="0" applyNumberFormat="1" applyFont="1" applyBorder="1" applyAlignment="1">
      <alignment/>
    </xf>
    <xf numFmtId="4" fontId="18" fillId="0" borderId="24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4" fontId="18" fillId="0" borderId="16" xfId="0" applyNumberFormat="1" applyFont="1" applyBorder="1" applyAlignment="1">
      <alignment/>
    </xf>
    <xf numFmtId="43" fontId="0" fillId="0" borderId="0" xfId="0" applyNumberFormat="1" applyAlignment="1">
      <alignment/>
    </xf>
    <xf numFmtId="0" fontId="18" fillId="19" borderId="26" xfId="0" applyFont="1" applyFill="1" applyBorder="1" applyAlignment="1">
      <alignment/>
    </xf>
    <xf numFmtId="0" fontId="17" fillId="0" borderId="12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0" xfId="0" applyFont="1" applyBorder="1" applyAlignment="1">
      <alignment/>
    </xf>
    <xf numFmtId="0" fontId="21" fillId="0" borderId="18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19" borderId="27" xfId="0" applyFont="1" applyFill="1" applyBorder="1" applyAlignment="1">
      <alignment horizontal="center"/>
    </xf>
    <xf numFmtId="0" fontId="18" fillId="19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2"/>
  <sheetViews>
    <sheetView tabSelected="1" zoomScalePageLayoutView="0" workbookViewId="0" topLeftCell="A1">
      <selection activeCell="B9" sqref="B9:J9"/>
    </sheetView>
  </sheetViews>
  <sheetFormatPr defaultColWidth="11.421875" defaultRowHeight="15"/>
  <cols>
    <col min="1" max="1" width="9.421875" style="49" customWidth="1"/>
    <col min="3" max="3" width="16.421875" style="0" customWidth="1"/>
    <col min="4" max="4" width="19.57421875" style="0" customWidth="1"/>
    <col min="5" max="5" width="12.421875" style="0" customWidth="1"/>
    <col min="6" max="6" width="12.00390625" style="0" customWidth="1"/>
    <col min="7" max="7" width="10.8515625" style="0" bestFit="1" customWidth="1"/>
    <col min="8" max="8" width="9.57421875" style="0" customWidth="1"/>
    <col min="9" max="9" width="9.00390625" style="0" customWidth="1"/>
    <col min="10" max="10" width="10.57421875" style="0" customWidth="1"/>
  </cols>
  <sheetData>
    <row r="1" spans="2:12" ht="18.75">
      <c r="B1" s="85" t="s">
        <v>0</v>
      </c>
      <c r="C1" s="85"/>
      <c r="D1" s="85"/>
      <c r="E1" s="85"/>
      <c r="F1" s="85"/>
      <c r="G1" s="85"/>
      <c r="H1" s="85"/>
      <c r="I1" s="85"/>
      <c r="J1" s="85"/>
      <c r="K1" s="7"/>
      <c r="L1" s="7"/>
    </row>
    <row r="2" spans="2:12" ht="17.25" customHeight="1">
      <c r="B2" s="86" t="s">
        <v>626</v>
      </c>
      <c r="C2" s="86"/>
      <c r="D2" s="86"/>
      <c r="E2" s="86"/>
      <c r="F2" s="86"/>
      <c r="G2" s="86"/>
      <c r="H2" s="86"/>
      <c r="I2" s="86"/>
      <c r="J2" s="86"/>
      <c r="K2" s="7"/>
      <c r="L2" s="7"/>
    </row>
    <row r="3" spans="2:10" ht="15.75" thickBot="1">
      <c r="B3" s="83" t="s">
        <v>1</v>
      </c>
      <c r="C3" s="83"/>
      <c r="D3" s="83"/>
      <c r="E3" s="83"/>
      <c r="F3" s="83"/>
      <c r="G3" s="83"/>
      <c r="H3" s="83"/>
      <c r="I3" s="83"/>
      <c r="J3" s="83"/>
    </row>
    <row r="4" spans="1:10" s="4" customFormat="1" ht="11.25">
      <c r="A4" s="95" t="s">
        <v>397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5" t="s">
        <v>6</v>
      </c>
      <c r="H4" s="95" t="s">
        <v>7</v>
      </c>
      <c r="I4" s="95" t="s">
        <v>8</v>
      </c>
      <c r="J4" s="95" t="s">
        <v>9</v>
      </c>
    </row>
    <row r="5" spans="1:10" s="4" customFormat="1" ht="12" thickBot="1">
      <c r="A5" s="96"/>
      <c r="B5" s="71"/>
      <c r="C5" s="71"/>
      <c r="D5" s="71"/>
      <c r="E5" s="71"/>
      <c r="F5" s="96" t="s">
        <v>379</v>
      </c>
      <c r="G5" s="96" t="s">
        <v>378</v>
      </c>
      <c r="H5" s="96" t="s">
        <v>10</v>
      </c>
      <c r="I5" s="71"/>
      <c r="J5" s="96" t="s">
        <v>11</v>
      </c>
    </row>
    <row r="6" spans="1:10" s="43" customFormat="1" ht="15.75">
      <c r="A6" s="36"/>
      <c r="B6" s="82" t="s">
        <v>12</v>
      </c>
      <c r="C6" s="82"/>
      <c r="D6" s="82"/>
      <c r="E6" s="82"/>
      <c r="F6" s="82"/>
      <c r="G6" s="82"/>
      <c r="H6" s="82"/>
      <c r="I6" s="82"/>
      <c r="J6" s="82"/>
    </row>
    <row r="7" spans="1:10" s="34" customFormat="1" ht="15.75">
      <c r="A7" s="50"/>
      <c r="B7" s="81" t="s">
        <v>13</v>
      </c>
      <c r="C7" s="81"/>
      <c r="D7" s="81"/>
      <c r="E7" s="81"/>
      <c r="F7" s="81"/>
      <c r="G7" s="81"/>
      <c r="H7" s="81"/>
      <c r="I7" s="81"/>
      <c r="J7" s="81"/>
    </row>
    <row r="8" spans="1:10" s="34" customFormat="1" ht="15.75">
      <c r="A8" s="50"/>
      <c r="B8" s="81" t="s">
        <v>14</v>
      </c>
      <c r="C8" s="81"/>
      <c r="D8" s="81"/>
      <c r="E8" s="81"/>
      <c r="F8" s="81"/>
      <c r="G8" s="81"/>
      <c r="H8" s="81"/>
      <c r="I8" s="81"/>
      <c r="J8" s="81"/>
    </row>
    <row r="9" spans="1:10" s="34" customFormat="1" ht="15.75">
      <c r="A9" s="50"/>
      <c r="B9" s="81" t="s">
        <v>15</v>
      </c>
      <c r="C9" s="81"/>
      <c r="D9" s="81"/>
      <c r="E9" s="81"/>
      <c r="F9" s="81"/>
      <c r="G9" s="81"/>
      <c r="H9" s="81"/>
      <c r="I9" s="81"/>
      <c r="J9" s="81"/>
    </row>
    <row r="10" spans="1:12" s="34" customFormat="1" ht="15.75">
      <c r="A10" s="50"/>
      <c r="B10" s="35"/>
      <c r="C10" s="35"/>
      <c r="D10" s="35"/>
      <c r="E10" s="35"/>
      <c r="F10" s="52" t="s">
        <v>391</v>
      </c>
      <c r="G10" s="52" t="s">
        <v>378</v>
      </c>
      <c r="H10" s="52" t="s">
        <v>10</v>
      </c>
      <c r="I10" s="52" t="s">
        <v>8</v>
      </c>
      <c r="J10" s="52" t="s">
        <v>11</v>
      </c>
      <c r="K10" s="90"/>
      <c r="L10" s="90"/>
    </row>
    <row r="11" spans="1:12" s="4" customFormat="1" ht="15" customHeight="1">
      <c r="A11" s="5" t="s">
        <v>398</v>
      </c>
      <c r="B11" s="78" t="s">
        <v>16</v>
      </c>
      <c r="C11" s="78"/>
      <c r="D11" s="1" t="s">
        <v>17</v>
      </c>
      <c r="E11" s="1" t="s">
        <v>18</v>
      </c>
      <c r="F11" s="55">
        <v>3183356.56</v>
      </c>
      <c r="G11" s="55">
        <v>3183356.56</v>
      </c>
      <c r="H11" s="3" t="s">
        <v>19</v>
      </c>
      <c r="I11" s="3">
        <v>1</v>
      </c>
      <c r="J11" s="3">
        <v>379</v>
      </c>
      <c r="K11" s="89"/>
      <c r="L11" s="89"/>
    </row>
    <row r="12" spans="1:12" s="4" customFormat="1" ht="15" customHeight="1">
      <c r="A12" s="5" t="s">
        <v>399</v>
      </c>
      <c r="B12" s="87" t="s">
        <v>20</v>
      </c>
      <c r="C12" s="88"/>
      <c r="D12" s="1" t="s">
        <v>21</v>
      </c>
      <c r="E12" s="1" t="s">
        <v>22</v>
      </c>
      <c r="F12" s="55">
        <v>1295911.34</v>
      </c>
      <c r="G12" s="55">
        <v>1295911.34</v>
      </c>
      <c r="H12" s="3" t="s">
        <v>19</v>
      </c>
      <c r="I12" s="3">
        <v>1</v>
      </c>
      <c r="J12" s="3">
        <v>1806</v>
      </c>
      <c r="K12" s="89"/>
      <c r="L12" s="89"/>
    </row>
    <row r="13" spans="1:12" s="4" customFormat="1" ht="15" customHeight="1">
      <c r="A13" s="5" t="s">
        <v>400</v>
      </c>
      <c r="B13" s="87" t="s">
        <v>23</v>
      </c>
      <c r="C13" s="88"/>
      <c r="D13" s="1" t="s">
        <v>24</v>
      </c>
      <c r="E13" s="1" t="s">
        <v>18</v>
      </c>
      <c r="F13" s="55">
        <v>47436.44</v>
      </c>
      <c r="G13" s="8">
        <v>47436.44</v>
      </c>
      <c r="H13" s="3" t="s">
        <v>19</v>
      </c>
      <c r="I13" s="3">
        <v>1</v>
      </c>
      <c r="J13" s="3">
        <v>54</v>
      </c>
      <c r="K13" s="89"/>
      <c r="L13" s="89"/>
    </row>
    <row r="14" spans="1:12" s="4" customFormat="1" ht="15" customHeight="1">
      <c r="A14" s="5" t="s">
        <v>401</v>
      </c>
      <c r="B14" s="78" t="s">
        <v>23</v>
      </c>
      <c r="C14" s="78"/>
      <c r="D14" s="1" t="s">
        <v>25</v>
      </c>
      <c r="E14" s="1" t="s">
        <v>18</v>
      </c>
      <c r="F14" s="55">
        <v>79897.46</v>
      </c>
      <c r="G14" s="8">
        <v>79897.46</v>
      </c>
      <c r="H14" s="3" t="s">
        <v>19</v>
      </c>
      <c r="I14" s="3">
        <v>1</v>
      </c>
      <c r="J14" s="3">
        <v>90</v>
      </c>
      <c r="K14" s="89"/>
      <c r="L14" s="89"/>
    </row>
    <row r="15" spans="1:12" s="4" customFormat="1" ht="15" customHeight="1">
      <c r="A15" s="5" t="s">
        <v>592</v>
      </c>
      <c r="B15" s="78" t="s">
        <v>380</v>
      </c>
      <c r="C15" s="78"/>
      <c r="D15" s="58" t="s">
        <v>154</v>
      </c>
      <c r="E15" s="58" t="s">
        <v>33</v>
      </c>
      <c r="F15" s="56">
        <v>110241.04</v>
      </c>
      <c r="G15" s="11">
        <v>110241.04</v>
      </c>
      <c r="H15" s="12" t="s">
        <v>19</v>
      </c>
      <c r="I15" s="12">
        <v>1</v>
      </c>
      <c r="J15" s="46">
        <v>90</v>
      </c>
      <c r="K15" s="89"/>
      <c r="L15" s="89"/>
    </row>
    <row r="16" spans="1:12" s="4" customFormat="1" ht="15" customHeight="1" thickBot="1">
      <c r="A16" s="5" t="s">
        <v>613</v>
      </c>
      <c r="B16" s="78" t="s">
        <v>23</v>
      </c>
      <c r="C16" s="78"/>
      <c r="D16" s="1" t="s">
        <v>593</v>
      </c>
      <c r="E16" s="1" t="s">
        <v>50</v>
      </c>
      <c r="F16" s="56">
        <v>165187.49</v>
      </c>
      <c r="G16" s="11">
        <v>165187.49</v>
      </c>
      <c r="H16" s="12" t="s">
        <v>19</v>
      </c>
      <c r="I16" s="12">
        <v>1</v>
      </c>
      <c r="J16" s="45">
        <v>300</v>
      </c>
      <c r="K16" s="17"/>
      <c r="L16" s="17"/>
    </row>
    <row r="17" spans="1:10" s="13" customFormat="1" ht="15" customHeight="1" thickBot="1">
      <c r="A17" s="16"/>
      <c r="B17" s="14"/>
      <c r="C17" s="14"/>
      <c r="F17" s="57">
        <f>SUM(F11:F16)</f>
        <v>4882030.330000001</v>
      </c>
      <c r="G17" s="25">
        <f>SUM(G11:G16)</f>
        <v>4882030.330000001</v>
      </c>
      <c r="H17" s="26"/>
      <c r="I17" s="26">
        <f>SUM(I11:I16)</f>
        <v>6</v>
      </c>
      <c r="J17" s="27">
        <f>SUM(J11:J16)</f>
        <v>2719</v>
      </c>
    </row>
    <row r="18" spans="1:10" s="34" customFormat="1" ht="15.75">
      <c r="A18" s="50"/>
      <c r="B18" s="81" t="s">
        <v>26</v>
      </c>
      <c r="C18" s="81"/>
      <c r="D18" s="81"/>
      <c r="E18" s="81"/>
      <c r="F18" s="81"/>
      <c r="G18" s="81"/>
      <c r="H18" s="81"/>
      <c r="I18" s="81"/>
      <c r="J18" s="81"/>
    </row>
    <row r="19" spans="1:10" s="34" customFormat="1" ht="15.75">
      <c r="A19" s="50"/>
      <c r="B19" s="81" t="s">
        <v>27</v>
      </c>
      <c r="C19" s="81"/>
      <c r="D19" s="81"/>
      <c r="E19" s="81"/>
      <c r="F19" s="81"/>
      <c r="G19" s="81"/>
      <c r="H19" s="81"/>
      <c r="I19" s="81"/>
      <c r="J19" s="81"/>
    </row>
    <row r="20" spans="1:12" s="34" customFormat="1" ht="15.75">
      <c r="A20" s="50"/>
      <c r="B20" s="35"/>
      <c r="C20" s="35"/>
      <c r="D20" s="35"/>
      <c r="E20" s="35"/>
      <c r="F20" s="52" t="s">
        <v>391</v>
      </c>
      <c r="G20" s="52" t="s">
        <v>378</v>
      </c>
      <c r="H20" s="52" t="s">
        <v>10</v>
      </c>
      <c r="I20" s="52" t="s">
        <v>8</v>
      </c>
      <c r="J20" s="52" t="s">
        <v>11</v>
      </c>
      <c r="K20" s="90"/>
      <c r="L20" s="90"/>
    </row>
    <row r="21" spans="1:12" s="4" customFormat="1" ht="15" customHeight="1">
      <c r="A21" s="5" t="s">
        <v>402</v>
      </c>
      <c r="B21" s="72" t="s">
        <v>28</v>
      </c>
      <c r="C21" s="73"/>
      <c r="D21" s="1" t="s">
        <v>29</v>
      </c>
      <c r="E21" s="1" t="s">
        <v>30</v>
      </c>
      <c r="F21" s="55">
        <v>490806.02</v>
      </c>
      <c r="G21" s="55">
        <v>490806.02</v>
      </c>
      <c r="H21" s="3" t="s">
        <v>31</v>
      </c>
      <c r="I21" s="67">
        <v>1</v>
      </c>
      <c r="J21" s="3">
        <v>248</v>
      </c>
      <c r="K21" s="89"/>
      <c r="L21" s="89"/>
    </row>
    <row r="22" spans="1:12" s="4" customFormat="1" ht="15" customHeight="1" thickBot="1">
      <c r="A22" s="5" t="s">
        <v>403</v>
      </c>
      <c r="B22" s="72" t="s">
        <v>28</v>
      </c>
      <c r="C22" s="73"/>
      <c r="D22" s="1" t="s">
        <v>32</v>
      </c>
      <c r="E22" s="1" t="s">
        <v>33</v>
      </c>
      <c r="F22" s="56">
        <v>572079.33</v>
      </c>
      <c r="G22" s="56">
        <v>572079.33</v>
      </c>
      <c r="H22" s="12" t="s">
        <v>31</v>
      </c>
      <c r="I22" s="68">
        <v>1</v>
      </c>
      <c r="J22" s="12">
        <v>542</v>
      </c>
      <c r="K22" s="89"/>
      <c r="L22" s="89"/>
    </row>
    <row r="23" spans="1:12" s="4" customFormat="1" ht="15" customHeight="1" thickBot="1">
      <c r="A23" s="5"/>
      <c r="B23" s="17"/>
      <c r="C23" s="17"/>
      <c r="D23" s="13"/>
      <c r="E23" s="13"/>
      <c r="F23" s="57">
        <f>SUM(F21:F22)</f>
        <v>1062885.35</v>
      </c>
      <c r="G23" s="25">
        <f>SUM(G21:G22)</f>
        <v>1062885.35</v>
      </c>
      <c r="H23" s="26"/>
      <c r="I23" s="26">
        <f>SUM(I21:I22)</f>
        <v>2</v>
      </c>
      <c r="J23" s="27">
        <f>SUM(J21:J22)</f>
        <v>790</v>
      </c>
      <c r="K23" s="13"/>
      <c r="L23" s="13"/>
    </row>
    <row r="24" spans="1:10" s="34" customFormat="1" ht="15.75">
      <c r="A24" s="50"/>
      <c r="B24" s="81" t="s">
        <v>34</v>
      </c>
      <c r="C24" s="81"/>
      <c r="D24" s="81"/>
      <c r="E24" s="81"/>
      <c r="F24" s="81"/>
      <c r="G24" s="81"/>
      <c r="H24" s="81"/>
      <c r="I24" s="81"/>
      <c r="J24" s="81"/>
    </row>
    <row r="25" spans="1:10" s="34" customFormat="1" ht="15.75">
      <c r="A25" s="50"/>
      <c r="B25" s="81" t="s">
        <v>35</v>
      </c>
      <c r="C25" s="81"/>
      <c r="D25" s="81"/>
      <c r="E25" s="81"/>
      <c r="F25" s="81"/>
      <c r="G25" s="81"/>
      <c r="H25" s="81"/>
      <c r="I25" s="81"/>
      <c r="J25" s="81"/>
    </row>
    <row r="26" spans="1:10" s="34" customFormat="1" ht="15.75">
      <c r="A26" s="50"/>
      <c r="B26" s="81" t="s">
        <v>36</v>
      </c>
      <c r="C26" s="81"/>
      <c r="D26" s="81"/>
      <c r="E26" s="81"/>
      <c r="F26" s="81"/>
      <c r="G26" s="81"/>
      <c r="H26" s="81"/>
      <c r="I26" s="81"/>
      <c r="J26" s="81"/>
    </row>
    <row r="27" spans="1:12" s="34" customFormat="1" ht="15.75">
      <c r="A27" s="50"/>
      <c r="B27" s="37"/>
      <c r="C27" s="37"/>
      <c r="D27" s="37"/>
      <c r="E27" s="37"/>
      <c r="F27" s="52" t="s">
        <v>391</v>
      </c>
      <c r="G27" s="52" t="s">
        <v>378</v>
      </c>
      <c r="H27" s="52" t="s">
        <v>10</v>
      </c>
      <c r="I27" s="52" t="s">
        <v>8</v>
      </c>
      <c r="J27" s="52" t="s">
        <v>11</v>
      </c>
      <c r="K27" s="90"/>
      <c r="L27" s="90"/>
    </row>
    <row r="28" spans="1:12" s="4" customFormat="1" ht="15" customHeight="1">
      <c r="A28" s="5" t="s">
        <v>404</v>
      </c>
      <c r="B28" s="72" t="s">
        <v>37</v>
      </c>
      <c r="C28" s="73"/>
      <c r="D28" s="1" t="s">
        <v>38</v>
      </c>
      <c r="E28" s="1" t="s">
        <v>39</v>
      </c>
      <c r="F28" s="55">
        <v>865622.93</v>
      </c>
      <c r="G28" s="55">
        <v>865622.93</v>
      </c>
      <c r="H28" s="3" t="s">
        <v>19</v>
      </c>
      <c r="I28" s="3">
        <v>1</v>
      </c>
      <c r="J28" s="3">
        <v>554</v>
      </c>
      <c r="K28" s="91"/>
      <c r="L28" s="91"/>
    </row>
    <row r="29" spans="1:12" s="4" customFormat="1" ht="15" customHeight="1">
      <c r="A29" s="5" t="s">
        <v>405</v>
      </c>
      <c r="B29" s="72" t="s">
        <v>37</v>
      </c>
      <c r="C29" s="73"/>
      <c r="D29" s="1" t="s">
        <v>40</v>
      </c>
      <c r="E29" s="1" t="s">
        <v>18</v>
      </c>
      <c r="F29" s="55">
        <v>2049053.22</v>
      </c>
      <c r="G29" s="55">
        <v>2049053.22</v>
      </c>
      <c r="H29" s="3" t="s">
        <v>19</v>
      </c>
      <c r="I29" s="3">
        <v>1</v>
      </c>
      <c r="J29" s="3">
        <v>316</v>
      </c>
      <c r="K29" s="92"/>
      <c r="L29" s="92"/>
    </row>
    <row r="30" spans="1:12" s="4" customFormat="1" ht="15" customHeight="1">
      <c r="A30" s="5" t="s">
        <v>406</v>
      </c>
      <c r="B30" s="72" t="s">
        <v>41</v>
      </c>
      <c r="C30" s="73"/>
      <c r="D30" s="1" t="s">
        <v>42</v>
      </c>
      <c r="E30" s="1" t="s">
        <v>30</v>
      </c>
      <c r="F30" s="55">
        <v>3245506.1</v>
      </c>
      <c r="G30" s="55">
        <v>3245506.1</v>
      </c>
      <c r="H30" s="3" t="s">
        <v>19</v>
      </c>
      <c r="I30" s="3">
        <v>1</v>
      </c>
      <c r="J30" s="3">
        <v>514</v>
      </c>
      <c r="K30" s="91"/>
      <c r="L30" s="91"/>
    </row>
    <row r="31" spans="1:12" s="4" customFormat="1" ht="15" customHeight="1">
      <c r="A31" s="5" t="s">
        <v>407</v>
      </c>
      <c r="B31" s="72" t="s">
        <v>41</v>
      </c>
      <c r="C31" s="73"/>
      <c r="D31" s="1" t="s">
        <v>43</v>
      </c>
      <c r="E31" s="1" t="s">
        <v>44</v>
      </c>
      <c r="F31" s="55">
        <v>2912454.19</v>
      </c>
      <c r="G31" s="55">
        <v>2912454.19</v>
      </c>
      <c r="H31" s="3" t="s">
        <v>19</v>
      </c>
      <c r="I31" s="3">
        <v>1</v>
      </c>
      <c r="J31" s="3">
        <v>315</v>
      </c>
      <c r="K31" s="91"/>
      <c r="L31" s="91"/>
    </row>
    <row r="32" spans="1:12" s="4" customFormat="1" ht="15" customHeight="1">
      <c r="A32" s="5" t="s">
        <v>408</v>
      </c>
      <c r="B32" s="76" t="s">
        <v>41</v>
      </c>
      <c r="C32" s="77"/>
      <c r="D32" s="58" t="s">
        <v>45</v>
      </c>
      <c r="E32" s="58" t="s">
        <v>46</v>
      </c>
      <c r="F32" s="56">
        <v>5661124.13</v>
      </c>
      <c r="G32" s="56">
        <v>5661124.13</v>
      </c>
      <c r="H32" s="12" t="s">
        <v>19</v>
      </c>
      <c r="I32" s="12">
        <v>1</v>
      </c>
      <c r="J32" s="12">
        <v>516</v>
      </c>
      <c r="K32" s="91"/>
      <c r="L32" s="91"/>
    </row>
    <row r="33" spans="1:12" s="4" customFormat="1" ht="15" customHeight="1">
      <c r="A33" s="5"/>
      <c r="B33" s="74" t="s">
        <v>619</v>
      </c>
      <c r="C33" s="74"/>
      <c r="D33" s="54" t="s">
        <v>620</v>
      </c>
      <c r="E33" s="54" t="s">
        <v>33</v>
      </c>
      <c r="F33" s="8">
        <v>331438.83</v>
      </c>
      <c r="G33" s="8">
        <v>331438.83</v>
      </c>
      <c r="H33" s="12" t="s">
        <v>19</v>
      </c>
      <c r="I33" s="12">
        <v>1</v>
      </c>
      <c r="J33" s="3">
        <v>902</v>
      </c>
      <c r="K33" s="14"/>
      <c r="L33" s="14"/>
    </row>
    <row r="34" spans="1:10" s="13" customFormat="1" ht="15" customHeight="1" thickBot="1">
      <c r="A34" s="16"/>
      <c r="B34" s="17"/>
      <c r="C34" s="17"/>
      <c r="F34" s="59">
        <f>SUM(F28:F33)</f>
        <v>15065199.4</v>
      </c>
      <c r="G34" s="60">
        <f>SUM(G28:G33)</f>
        <v>15065199.4</v>
      </c>
      <c r="H34" s="47"/>
      <c r="I34" s="47">
        <f>SUM(I28:I33)</f>
        <v>6</v>
      </c>
      <c r="J34" s="48">
        <f>SUM(J28:J33)</f>
        <v>3117</v>
      </c>
    </row>
    <row r="35" spans="1:10" s="34" customFormat="1" ht="15.75">
      <c r="A35" s="50"/>
      <c r="B35" s="81" t="s">
        <v>47</v>
      </c>
      <c r="C35" s="81"/>
      <c r="D35" s="81"/>
      <c r="E35" s="81"/>
      <c r="F35" s="81"/>
      <c r="G35" s="81"/>
      <c r="H35" s="81"/>
      <c r="I35" s="81"/>
      <c r="J35" s="81"/>
    </row>
    <row r="36" spans="1:12" s="34" customFormat="1" ht="15.75">
      <c r="A36" s="50"/>
      <c r="B36" s="37"/>
      <c r="C36" s="37"/>
      <c r="D36" s="37"/>
      <c r="E36" s="37"/>
      <c r="F36" s="52" t="s">
        <v>391</v>
      </c>
      <c r="G36" s="52" t="s">
        <v>378</v>
      </c>
      <c r="H36" s="52" t="s">
        <v>10</v>
      </c>
      <c r="I36" s="52" t="s">
        <v>8</v>
      </c>
      <c r="J36" s="52" t="s">
        <v>11</v>
      </c>
      <c r="K36" s="90"/>
      <c r="L36" s="90"/>
    </row>
    <row r="37" spans="1:12" s="4" customFormat="1" ht="15" customHeight="1">
      <c r="A37" s="5" t="s">
        <v>409</v>
      </c>
      <c r="B37" s="72" t="s">
        <v>48</v>
      </c>
      <c r="C37" s="73"/>
      <c r="D37" s="1" t="s">
        <v>49</v>
      </c>
      <c r="E37" s="58" t="s">
        <v>50</v>
      </c>
      <c r="F37" s="56">
        <v>1686284.23</v>
      </c>
      <c r="G37" s="56">
        <v>1686284.23</v>
      </c>
      <c r="H37" s="12" t="s">
        <v>19</v>
      </c>
      <c r="I37" s="12">
        <v>1</v>
      </c>
      <c r="J37" s="3">
        <v>3343</v>
      </c>
      <c r="K37" s="89"/>
      <c r="L37" s="89"/>
    </row>
    <row r="38" spans="1:12" s="4" customFormat="1" ht="15" customHeight="1" thickBot="1">
      <c r="A38" s="5" t="s">
        <v>617</v>
      </c>
      <c r="B38" s="74" t="s">
        <v>594</v>
      </c>
      <c r="C38" s="74"/>
      <c r="D38" s="1" t="s">
        <v>595</v>
      </c>
      <c r="E38" s="1" t="s">
        <v>46</v>
      </c>
      <c r="F38" s="56">
        <v>175169.18</v>
      </c>
      <c r="G38" s="56">
        <v>175169.18</v>
      </c>
      <c r="H38" s="12" t="s">
        <v>19</v>
      </c>
      <c r="I38" s="12">
        <v>1</v>
      </c>
      <c r="J38" s="12">
        <v>1500</v>
      </c>
      <c r="K38" s="17"/>
      <c r="L38" s="17"/>
    </row>
    <row r="39" spans="1:10" s="13" customFormat="1" ht="15" customHeight="1" thickBot="1">
      <c r="A39" s="16"/>
      <c r="B39" s="19"/>
      <c r="C39" s="19"/>
      <c r="D39" s="20"/>
      <c r="F39" s="57">
        <f>SUM(F37:F38)</f>
        <v>1861453.41</v>
      </c>
      <c r="G39" s="25">
        <f>SUM(G37:G38)</f>
        <v>1861453.41</v>
      </c>
      <c r="H39" s="26"/>
      <c r="I39" s="26">
        <f>SUM(I37:I38)</f>
        <v>2</v>
      </c>
      <c r="J39" s="27">
        <f>SUM(J37:J38)</f>
        <v>4843</v>
      </c>
    </row>
    <row r="40" spans="1:10" s="34" customFormat="1" ht="15.75">
      <c r="A40" s="50"/>
      <c r="B40" s="81" t="s">
        <v>51</v>
      </c>
      <c r="C40" s="81"/>
      <c r="D40" s="81"/>
      <c r="E40" s="81"/>
      <c r="F40" s="81"/>
      <c r="G40" s="81"/>
      <c r="H40" s="81"/>
      <c r="I40" s="81"/>
      <c r="J40" s="81"/>
    </row>
    <row r="41" spans="1:12" s="34" customFormat="1" ht="15.75">
      <c r="A41" s="50"/>
      <c r="B41" s="37"/>
      <c r="C41" s="37"/>
      <c r="D41" s="37"/>
      <c r="E41" s="37"/>
      <c r="F41" s="52" t="s">
        <v>391</v>
      </c>
      <c r="G41" s="52" t="s">
        <v>378</v>
      </c>
      <c r="H41" s="52" t="s">
        <v>10</v>
      </c>
      <c r="I41" s="52" t="s">
        <v>8</v>
      </c>
      <c r="J41" s="52" t="s">
        <v>11</v>
      </c>
      <c r="K41" s="90"/>
      <c r="L41" s="90"/>
    </row>
    <row r="42" spans="1:12" s="4" customFormat="1" ht="15" customHeight="1">
      <c r="A42" s="5" t="s">
        <v>410</v>
      </c>
      <c r="B42" s="72" t="s">
        <v>23</v>
      </c>
      <c r="C42" s="73"/>
      <c r="D42" s="1" t="s">
        <v>52</v>
      </c>
      <c r="E42" s="1" t="s">
        <v>18</v>
      </c>
      <c r="F42" s="55">
        <v>184175.76</v>
      </c>
      <c r="G42" s="8">
        <v>184175.76</v>
      </c>
      <c r="H42" s="3" t="s">
        <v>19</v>
      </c>
      <c r="I42" s="3">
        <v>1</v>
      </c>
      <c r="J42" s="3">
        <v>90</v>
      </c>
      <c r="K42" s="89"/>
      <c r="L42" s="89"/>
    </row>
    <row r="43" spans="1:12" s="4" customFormat="1" ht="15" customHeight="1">
      <c r="A43" s="5" t="s">
        <v>411</v>
      </c>
      <c r="B43" s="72" t="s">
        <v>23</v>
      </c>
      <c r="C43" s="73"/>
      <c r="D43" s="1" t="s">
        <v>24</v>
      </c>
      <c r="E43" s="1" t="s">
        <v>18</v>
      </c>
      <c r="F43" s="55">
        <v>115153.56</v>
      </c>
      <c r="G43" s="8">
        <v>115153.56</v>
      </c>
      <c r="H43" s="3" t="s">
        <v>19</v>
      </c>
      <c r="I43" s="3">
        <v>1</v>
      </c>
      <c r="J43" s="3">
        <v>54</v>
      </c>
      <c r="K43" s="89"/>
      <c r="L43" s="89"/>
    </row>
    <row r="44" spans="1:12" s="4" customFormat="1" ht="15" customHeight="1">
      <c r="A44" s="5" t="s">
        <v>412</v>
      </c>
      <c r="B44" s="76" t="s">
        <v>23</v>
      </c>
      <c r="C44" s="77"/>
      <c r="D44" s="58" t="s">
        <v>53</v>
      </c>
      <c r="E44" s="58" t="s">
        <v>50</v>
      </c>
      <c r="F44" s="56">
        <v>273288.21</v>
      </c>
      <c r="G44" s="11">
        <v>273288.21</v>
      </c>
      <c r="H44" s="12" t="s">
        <v>19</v>
      </c>
      <c r="I44" s="12">
        <v>1</v>
      </c>
      <c r="J44" s="3">
        <v>180</v>
      </c>
      <c r="K44" s="89"/>
      <c r="L44" s="89"/>
    </row>
    <row r="45" spans="1:12" s="4" customFormat="1" ht="15" customHeight="1" thickBot="1">
      <c r="A45" s="5" t="s">
        <v>616</v>
      </c>
      <c r="B45" s="74" t="s">
        <v>23</v>
      </c>
      <c r="C45" s="74"/>
      <c r="D45" s="1" t="s">
        <v>596</v>
      </c>
      <c r="E45" s="1" t="s">
        <v>46</v>
      </c>
      <c r="F45" s="56">
        <v>581522.96</v>
      </c>
      <c r="G45" s="56">
        <v>581522.96</v>
      </c>
      <c r="H45" s="12" t="s">
        <v>19</v>
      </c>
      <c r="I45" s="12">
        <v>1</v>
      </c>
      <c r="J45" s="12">
        <v>1240</v>
      </c>
      <c r="K45" s="17"/>
      <c r="L45" s="17"/>
    </row>
    <row r="46" spans="1:10" s="13" customFormat="1" ht="12" thickBot="1">
      <c r="A46" s="16"/>
      <c r="F46" s="57">
        <f>SUM(F42:F45)</f>
        <v>1154140.49</v>
      </c>
      <c r="G46" s="25">
        <f>SUM(G42:G45)</f>
        <v>1154140.49</v>
      </c>
      <c r="H46" s="26"/>
      <c r="I46" s="26">
        <f>SUM(I42:I45)</f>
        <v>4</v>
      </c>
      <c r="J46" s="27">
        <f>SUM(J42:J45)</f>
        <v>1564</v>
      </c>
    </row>
    <row r="47" spans="1:10" s="34" customFormat="1" ht="15.75">
      <c r="A47" s="50"/>
      <c r="B47" s="81" t="s">
        <v>54</v>
      </c>
      <c r="C47" s="81"/>
      <c r="D47" s="81"/>
      <c r="E47" s="81"/>
      <c r="F47" s="81"/>
      <c r="G47" s="81"/>
      <c r="H47" s="81"/>
      <c r="I47" s="81"/>
      <c r="J47" s="81"/>
    </row>
    <row r="48" spans="1:10" s="34" customFormat="1" ht="15.75">
      <c r="A48" s="50"/>
      <c r="B48" s="81" t="s">
        <v>55</v>
      </c>
      <c r="C48" s="81"/>
      <c r="D48" s="81"/>
      <c r="E48" s="81"/>
      <c r="F48" s="81"/>
      <c r="G48" s="81"/>
      <c r="H48" s="81"/>
      <c r="I48" s="81"/>
      <c r="J48" s="81"/>
    </row>
    <row r="49" spans="1:12" s="34" customFormat="1" ht="15.75">
      <c r="A49" s="50"/>
      <c r="B49" s="37"/>
      <c r="C49" s="37"/>
      <c r="D49" s="37"/>
      <c r="E49" s="37"/>
      <c r="F49" s="52" t="s">
        <v>391</v>
      </c>
      <c r="G49" s="52" t="s">
        <v>378</v>
      </c>
      <c r="H49" s="52" t="s">
        <v>10</v>
      </c>
      <c r="I49" s="52" t="s">
        <v>8</v>
      </c>
      <c r="J49" s="52" t="s">
        <v>11</v>
      </c>
      <c r="K49" s="90"/>
      <c r="L49" s="90"/>
    </row>
    <row r="50" spans="1:12" s="4" customFormat="1" ht="15" customHeight="1" thickBot="1">
      <c r="A50" s="5" t="s">
        <v>413</v>
      </c>
      <c r="B50" s="72" t="s">
        <v>56</v>
      </c>
      <c r="C50" s="73"/>
      <c r="D50" s="1" t="s">
        <v>58</v>
      </c>
      <c r="E50" s="1" t="s">
        <v>44</v>
      </c>
      <c r="F50" s="56">
        <v>170060.71</v>
      </c>
      <c r="G50" s="11">
        <v>170060.71</v>
      </c>
      <c r="H50" s="12" t="s">
        <v>57</v>
      </c>
      <c r="I50" s="12">
        <v>1</v>
      </c>
      <c r="J50" s="45">
        <v>207</v>
      </c>
      <c r="K50" s="89"/>
      <c r="L50" s="89"/>
    </row>
    <row r="51" spans="1:10" s="13" customFormat="1" ht="12" thickBot="1">
      <c r="A51" s="16"/>
      <c r="B51" s="20"/>
      <c r="C51" s="20"/>
      <c r="D51" s="20"/>
      <c r="E51" s="20"/>
      <c r="F51" s="57">
        <f>SUM(F50:F50)</f>
        <v>170060.71</v>
      </c>
      <c r="G51" s="25">
        <f>SUM(G50:G50)</f>
        <v>170060.71</v>
      </c>
      <c r="H51" s="26"/>
      <c r="I51" s="26">
        <f>SUM(I50:I50)</f>
        <v>1</v>
      </c>
      <c r="J51" s="27">
        <f>SUM(J50:J50)</f>
        <v>207</v>
      </c>
    </row>
    <row r="52" spans="1:10" s="34" customFormat="1" ht="15.75">
      <c r="A52" s="50"/>
      <c r="B52" s="81" t="s">
        <v>59</v>
      </c>
      <c r="C52" s="81"/>
      <c r="D52" s="81"/>
      <c r="E52" s="81"/>
      <c r="F52" s="81"/>
      <c r="G52" s="81"/>
      <c r="H52" s="81"/>
      <c r="I52" s="81"/>
      <c r="J52" s="81"/>
    </row>
    <row r="53" spans="1:10" s="34" customFormat="1" ht="15.75">
      <c r="A53" s="50"/>
      <c r="B53" s="81" t="s">
        <v>60</v>
      </c>
      <c r="C53" s="81"/>
      <c r="D53" s="81"/>
      <c r="E53" s="81"/>
      <c r="F53" s="81"/>
      <c r="G53" s="81"/>
      <c r="H53" s="81"/>
      <c r="I53" s="81"/>
      <c r="J53" s="81"/>
    </row>
    <row r="54" spans="1:10" s="34" customFormat="1" ht="15.75">
      <c r="A54" s="50"/>
      <c r="B54" s="81" t="s">
        <v>61</v>
      </c>
      <c r="C54" s="81"/>
      <c r="D54" s="81"/>
      <c r="E54" s="81"/>
      <c r="F54" s="81"/>
      <c r="G54" s="81"/>
      <c r="H54" s="81"/>
      <c r="I54" s="81"/>
      <c r="J54" s="81"/>
    </row>
    <row r="55" spans="1:10" s="34" customFormat="1" ht="15.75">
      <c r="A55" s="50"/>
      <c r="B55" s="81" t="s">
        <v>62</v>
      </c>
      <c r="C55" s="81"/>
      <c r="D55" s="81"/>
      <c r="E55" s="81"/>
      <c r="F55" s="81"/>
      <c r="G55" s="81"/>
      <c r="H55" s="81"/>
      <c r="I55" s="81"/>
      <c r="J55" s="81"/>
    </row>
    <row r="56" spans="1:12" s="34" customFormat="1" ht="15.75">
      <c r="A56" s="50"/>
      <c r="B56" s="37"/>
      <c r="C56" s="37"/>
      <c r="D56" s="37"/>
      <c r="E56" s="37"/>
      <c r="F56" s="52" t="s">
        <v>391</v>
      </c>
      <c r="G56" s="52" t="s">
        <v>378</v>
      </c>
      <c r="H56" s="52" t="s">
        <v>10</v>
      </c>
      <c r="I56" s="52" t="s">
        <v>8</v>
      </c>
      <c r="J56" s="52" t="s">
        <v>11</v>
      </c>
      <c r="K56" s="90"/>
      <c r="L56" s="90"/>
    </row>
    <row r="57" spans="1:12" s="4" customFormat="1" ht="15" customHeight="1">
      <c r="A57" s="5" t="s">
        <v>414</v>
      </c>
      <c r="B57" s="72" t="s">
        <v>63</v>
      </c>
      <c r="C57" s="73"/>
      <c r="D57" s="1" t="s">
        <v>30</v>
      </c>
      <c r="E57" s="1" t="s">
        <v>30</v>
      </c>
      <c r="F57" s="55">
        <v>626213.59</v>
      </c>
      <c r="G57" s="55">
        <v>626213.59</v>
      </c>
      <c r="H57" s="3" t="s">
        <v>598</v>
      </c>
      <c r="I57" s="3">
        <v>1</v>
      </c>
      <c r="J57" s="3">
        <v>185</v>
      </c>
      <c r="K57" s="91"/>
      <c r="L57" s="91"/>
    </row>
    <row r="58" spans="1:12" s="4" customFormat="1" ht="15" customHeight="1">
      <c r="A58" s="5" t="s">
        <v>415</v>
      </c>
      <c r="B58" s="72" t="s">
        <v>63</v>
      </c>
      <c r="C58" s="73"/>
      <c r="D58" s="1" t="s">
        <v>33</v>
      </c>
      <c r="E58" s="1" t="s">
        <v>33</v>
      </c>
      <c r="F58" s="55">
        <v>628256.9</v>
      </c>
      <c r="G58" s="55">
        <v>628256.9</v>
      </c>
      <c r="H58" s="3" t="s">
        <v>599</v>
      </c>
      <c r="I58" s="3">
        <v>1</v>
      </c>
      <c r="J58" s="3">
        <v>350</v>
      </c>
      <c r="K58" s="91"/>
      <c r="L58" s="91"/>
    </row>
    <row r="59" spans="1:12" s="4" customFormat="1" ht="15" customHeight="1">
      <c r="A59" s="5" t="s">
        <v>416</v>
      </c>
      <c r="B59" s="72" t="s">
        <v>63</v>
      </c>
      <c r="C59" s="73"/>
      <c r="D59" s="1" t="s">
        <v>18</v>
      </c>
      <c r="E59" s="1" t="s">
        <v>18</v>
      </c>
      <c r="F59" s="55">
        <v>630115.39</v>
      </c>
      <c r="G59" s="55">
        <v>630115.39</v>
      </c>
      <c r="H59" s="3" t="s">
        <v>597</v>
      </c>
      <c r="I59" s="3">
        <v>1</v>
      </c>
      <c r="J59" s="3">
        <v>160</v>
      </c>
      <c r="K59" s="92"/>
      <c r="L59" s="92"/>
    </row>
    <row r="60" spans="1:12" s="4" customFormat="1" ht="15" customHeight="1">
      <c r="A60" s="5" t="s">
        <v>417</v>
      </c>
      <c r="B60" s="72" t="s">
        <v>63</v>
      </c>
      <c r="C60" s="73"/>
      <c r="D60" s="1" t="s">
        <v>65</v>
      </c>
      <c r="E60" s="1" t="s">
        <v>65</v>
      </c>
      <c r="F60" s="55">
        <v>621958.22</v>
      </c>
      <c r="G60" s="55">
        <v>621958.22</v>
      </c>
      <c r="H60" s="3" t="s">
        <v>600</v>
      </c>
      <c r="I60" s="3">
        <v>1</v>
      </c>
      <c r="J60" s="3">
        <v>500</v>
      </c>
      <c r="K60" s="91"/>
      <c r="L60" s="91"/>
    </row>
    <row r="61" spans="1:12" s="4" customFormat="1" ht="15" customHeight="1">
      <c r="A61" s="5" t="s">
        <v>418</v>
      </c>
      <c r="B61" s="72" t="s">
        <v>63</v>
      </c>
      <c r="C61" s="73"/>
      <c r="D61" s="1" t="s">
        <v>66</v>
      </c>
      <c r="E61" s="1" t="s">
        <v>66</v>
      </c>
      <c r="F61" s="55">
        <v>623699.57</v>
      </c>
      <c r="G61" s="55">
        <v>623699.57</v>
      </c>
      <c r="H61" s="3" t="s">
        <v>601</v>
      </c>
      <c r="I61" s="3">
        <v>1</v>
      </c>
      <c r="J61" s="3">
        <v>280</v>
      </c>
      <c r="K61" s="91"/>
      <c r="L61" s="91"/>
    </row>
    <row r="62" spans="1:12" s="4" customFormat="1" ht="15" customHeight="1">
      <c r="A62" s="5" t="s">
        <v>419</v>
      </c>
      <c r="B62" s="72" t="s">
        <v>63</v>
      </c>
      <c r="C62" s="73"/>
      <c r="D62" s="1" t="s">
        <v>67</v>
      </c>
      <c r="E62" s="1" t="s">
        <v>67</v>
      </c>
      <c r="F62" s="55">
        <v>623706.57</v>
      </c>
      <c r="G62" s="55">
        <v>623706.57</v>
      </c>
      <c r="H62" s="3" t="s">
        <v>602</v>
      </c>
      <c r="I62" s="3">
        <v>1</v>
      </c>
      <c r="J62" s="3">
        <v>300</v>
      </c>
      <c r="K62" s="91"/>
      <c r="L62" s="91"/>
    </row>
    <row r="63" spans="1:12" s="4" customFormat="1" ht="15" customHeight="1">
      <c r="A63" s="5" t="s">
        <v>420</v>
      </c>
      <c r="B63" s="72" t="s">
        <v>63</v>
      </c>
      <c r="C63" s="73"/>
      <c r="D63" s="1" t="s">
        <v>38</v>
      </c>
      <c r="E63" s="1" t="s">
        <v>38</v>
      </c>
      <c r="F63" s="55">
        <v>623788.61</v>
      </c>
      <c r="G63" s="55">
        <v>623788.61</v>
      </c>
      <c r="H63" s="3" t="s">
        <v>603</v>
      </c>
      <c r="I63" s="3">
        <v>1</v>
      </c>
      <c r="J63" s="3">
        <v>250</v>
      </c>
      <c r="K63" s="91"/>
      <c r="L63" s="91"/>
    </row>
    <row r="64" spans="1:12" s="4" customFormat="1" ht="15" customHeight="1">
      <c r="A64" s="5" t="s">
        <v>421</v>
      </c>
      <c r="B64" s="72" t="s">
        <v>63</v>
      </c>
      <c r="C64" s="73"/>
      <c r="D64" s="1" t="s">
        <v>68</v>
      </c>
      <c r="E64" s="1" t="s">
        <v>68</v>
      </c>
      <c r="F64" s="55">
        <v>629927.64</v>
      </c>
      <c r="G64" s="55">
        <v>629927.64</v>
      </c>
      <c r="H64" s="3" t="s">
        <v>604</v>
      </c>
      <c r="I64" s="3">
        <v>1</v>
      </c>
      <c r="J64" s="3">
        <v>180</v>
      </c>
      <c r="K64" s="91"/>
      <c r="L64" s="91"/>
    </row>
    <row r="65" spans="1:12" s="4" customFormat="1" ht="15" customHeight="1">
      <c r="A65" s="5" t="s">
        <v>422</v>
      </c>
      <c r="B65" s="72" t="s">
        <v>63</v>
      </c>
      <c r="C65" s="73"/>
      <c r="D65" s="1" t="s">
        <v>22</v>
      </c>
      <c r="E65" s="1" t="s">
        <v>22</v>
      </c>
      <c r="F65" s="55">
        <v>623785.73</v>
      </c>
      <c r="G65" s="55">
        <v>623785.73</v>
      </c>
      <c r="H65" s="3" t="s">
        <v>605</v>
      </c>
      <c r="I65" s="3">
        <v>1</v>
      </c>
      <c r="J65" s="3">
        <v>250</v>
      </c>
      <c r="K65" s="91"/>
      <c r="L65" s="91"/>
    </row>
    <row r="66" spans="1:12" s="4" customFormat="1" ht="15" customHeight="1" thickBot="1">
      <c r="A66" s="5" t="s">
        <v>423</v>
      </c>
      <c r="B66" s="72" t="s">
        <v>63</v>
      </c>
      <c r="C66" s="73"/>
      <c r="D66" s="1" t="s">
        <v>50</v>
      </c>
      <c r="E66" s="1" t="s">
        <v>50</v>
      </c>
      <c r="F66" s="56">
        <v>621369.32</v>
      </c>
      <c r="G66" s="56">
        <v>621369.32</v>
      </c>
      <c r="H66" s="12" t="s">
        <v>64</v>
      </c>
      <c r="I66" s="12">
        <v>1</v>
      </c>
      <c r="J66" s="12">
        <v>380</v>
      </c>
      <c r="K66" s="91"/>
      <c r="L66" s="91"/>
    </row>
    <row r="67" spans="1:10" s="13" customFormat="1" ht="15" customHeight="1" thickBot="1">
      <c r="A67" s="16"/>
      <c r="B67" s="19"/>
      <c r="C67" s="19"/>
      <c r="D67" s="20"/>
      <c r="E67" s="20"/>
      <c r="F67" s="57">
        <f>SUM(F57:F66)</f>
        <v>6252821.539999999</v>
      </c>
      <c r="G67" s="25">
        <f>SUM(G57:G66)</f>
        <v>6252821.539999999</v>
      </c>
      <c r="H67" s="26"/>
      <c r="I67" s="26">
        <f>SUM(I57:I66)</f>
        <v>10</v>
      </c>
      <c r="J67" s="27">
        <f>SUM(J57:J66)</f>
        <v>2835</v>
      </c>
    </row>
    <row r="68" spans="1:10" s="13" customFormat="1" ht="15" customHeight="1">
      <c r="A68" s="16"/>
      <c r="B68" s="17"/>
      <c r="C68" s="17"/>
      <c r="F68" s="32"/>
      <c r="G68" s="33"/>
      <c r="H68" s="24"/>
      <c r="I68" s="24"/>
      <c r="J68" s="24"/>
    </row>
    <row r="69" spans="1:10" s="13" customFormat="1" ht="15" customHeight="1">
      <c r="A69" s="16"/>
      <c r="B69" s="17"/>
      <c r="C69" s="17"/>
      <c r="F69" s="32"/>
      <c r="G69" s="33"/>
      <c r="H69" s="24"/>
      <c r="I69" s="24"/>
      <c r="J69" s="24"/>
    </row>
    <row r="70" spans="1:10" s="34" customFormat="1" ht="15.75">
      <c r="A70" s="50"/>
      <c r="B70" s="81" t="s">
        <v>69</v>
      </c>
      <c r="C70" s="81"/>
      <c r="D70" s="81"/>
      <c r="E70" s="81"/>
      <c r="F70" s="81"/>
      <c r="G70" s="81"/>
      <c r="H70" s="81"/>
      <c r="I70" s="81"/>
      <c r="J70" s="81"/>
    </row>
    <row r="71" spans="1:10" s="34" customFormat="1" ht="15.75">
      <c r="A71" s="50"/>
      <c r="B71" s="81" t="s">
        <v>70</v>
      </c>
      <c r="C71" s="81"/>
      <c r="D71" s="81"/>
      <c r="E71" s="81"/>
      <c r="F71" s="81"/>
      <c r="G71" s="81"/>
      <c r="H71" s="81"/>
      <c r="I71" s="81"/>
      <c r="J71" s="81"/>
    </row>
    <row r="72" spans="1:10" s="34" customFormat="1" ht="15.75">
      <c r="A72" s="50"/>
      <c r="B72" s="81" t="s">
        <v>71</v>
      </c>
      <c r="C72" s="81"/>
      <c r="D72" s="81"/>
      <c r="E72" s="81"/>
      <c r="F72" s="81"/>
      <c r="G72" s="81"/>
      <c r="H72" s="81"/>
      <c r="I72" s="81"/>
      <c r="J72" s="81"/>
    </row>
    <row r="73" spans="1:12" s="34" customFormat="1" ht="15.75">
      <c r="A73" s="50"/>
      <c r="B73" s="37"/>
      <c r="C73" s="37"/>
      <c r="D73" s="37"/>
      <c r="E73" s="37"/>
      <c r="F73" s="52" t="s">
        <v>391</v>
      </c>
      <c r="G73" s="52" t="s">
        <v>378</v>
      </c>
      <c r="H73" s="52" t="s">
        <v>10</v>
      </c>
      <c r="I73" s="52" t="s">
        <v>8</v>
      </c>
      <c r="J73" s="52" t="s">
        <v>11</v>
      </c>
      <c r="K73" s="90"/>
      <c r="L73" s="90"/>
    </row>
    <row r="74" spans="1:12" s="4" customFormat="1" ht="15" customHeight="1">
      <c r="A74" s="5" t="s">
        <v>424</v>
      </c>
      <c r="B74" s="72" t="s">
        <v>23</v>
      </c>
      <c r="C74" s="73"/>
      <c r="D74" s="1" t="s">
        <v>72</v>
      </c>
      <c r="E74" s="1" t="s">
        <v>67</v>
      </c>
      <c r="F74" s="55">
        <v>214016.61</v>
      </c>
      <c r="G74" s="55">
        <v>214016.61</v>
      </c>
      <c r="H74" s="3" t="s">
        <v>19</v>
      </c>
      <c r="I74" s="3">
        <v>1</v>
      </c>
      <c r="J74" s="3">
        <v>90</v>
      </c>
      <c r="K74" s="89"/>
      <c r="L74" s="89"/>
    </row>
    <row r="75" spans="1:12" s="4" customFormat="1" ht="15" customHeight="1">
      <c r="A75" s="5" t="s">
        <v>425</v>
      </c>
      <c r="B75" s="72" t="s">
        <v>23</v>
      </c>
      <c r="C75" s="73"/>
      <c r="D75" s="1" t="s">
        <v>73</v>
      </c>
      <c r="E75" s="1" t="s">
        <v>66</v>
      </c>
      <c r="F75" s="55">
        <v>34331.24</v>
      </c>
      <c r="G75" s="55">
        <v>34331.24</v>
      </c>
      <c r="H75" s="3" t="s">
        <v>19</v>
      </c>
      <c r="I75" s="3">
        <v>1</v>
      </c>
      <c r="J75" s="3">
        <v>20</v>
      </c>
      <c r="K75" s="89"/>
      <c r="L75" s="89"/>
    </row>
    <row r="76" spans="1:12" s="4" customFormat="1" ht="15" customHeight="1">
      <c r="A76" s="5" t="s">
        <v>426</v>
      </c>
      <c r="B76" s="72" t="s">
        <v>23</v>
      </c>
      <c r="C76" s="73"/>
      <c r="D76" s="1" t="s">
        <v>74</v>
      </c>
      <c r="E76" s="1" t="s">
        <v>66</v>
      </c>
      <c r="F76" s="55">
        <v>26777.08</v>
      </c>
      <c r="G76" s="55">
        <v>26777.08</v>
      </c>
      <c r="H76" s="3" t="s">
        <v>19</v>
      </c>
      <c r="I76" s="3">
        <v>1</v>
      </c>
      <c r="J76" s="3">
        <v>8</v>
      </c>
      <c r="K76" s="89"/>
      <c r="L76" s="89"/>
    </row>
    <row r="77" spans="1:12" s="4" customFormat="1" ht="15" customHeight="1">
      <c r="A77" s="5" t="s">
        <v>427</v>
      </c>
      <c r="B77" s="72" t="s">
        <v>23</v>
      </c>
      <c r="C77" s="73"/>
      <c r="D77" s="1" t="s">
        <v>75</v>
      </c>
      <c r="E77" s="1" t="s">
        <v>66</v>
      </c>
      <c r="F77" s="55">
        <v>49904</v>
      </c>
      <c r="G77" s="55">
        <v>49904</v>
      </c>
      <c r="H77" s="3" t="s">
        <v>19</v>
      </c>
      <c r="I77" s="3">
        <v>1</v>
      </c>
      <c r="J77" s="3">
        <v>28</v>
      </c>
      <c r="K77" s="89"/>
      <c r="L77" s="89"/>
    </row>
    <row r="78" spans="1:12" s="4" customFormat="1" ht="15" customHeight="1">
      <c r="A78" s="5" t="s">
        <v>428</v>
      </c>
      <c r="B78" s="72" t="s">
        <v>23</v>
      </c>
      <c r="C78" s="73"/>
      <c r="D78" s="1" t="s">
        <v>76</v>
      </c>
      <c r="E78" s="1" t="s">
        <v>67</v>
      </c>
      <c r="F78" s="55">
        <v>26358.94</v>
      </c>
      <c r="G78" s="55">
        <v>26358.94</v>
      </c>
      <c r="H78" s="3" t="s">
        <v>19</v>
      </c>
      <c r="I78" s="3">
        <v>1</v>
      </c>
      <c r="J78" s="3">
        <v>10</v>
      </c>
      <c r="K78" s="89"/>
      <c r="L78" s="89"/>
    </row>
    <row r="79" spans="1:12" s="4" customFormat="1" ht="15" customHeight="1">
      <c r="A79" s="5" t="s">
        <v>429</v>
      </c>
      <c r="B79" s="72" t="s">
        <v>23</v>
      </c>
      <c r="C79" s="73"/>
      <c r="D79" s="1" t="s">
        <v>77</v>
      </c>
      <c r="E79" s="1" t="s">
        <v>66</v>
      </c>
      <c r="F79" s="55">
        <v>80379.63</v>
      </c>
      <c r="G79" s="55">
        <v>80379.63</v>
      </c>
      <c r="H79" s="3" t="s">
        <v>78</v>
      </c>
      <c r="I79" s="3">
        <v>1</v>
      </c>
      <c r="J79" s="3">
        <v>15</v>
      </c>
      <c r="K79" s="89"/>
      <c r="L79" s="89"/>
    </row>
    <row r="80" spans="1:12" s="4" customFormat="1" ht="15" customHeight="1">
      <c r="A80" s="5" t="s">
        <v>430</v>
      </c>
      <c r="B80" s="72" t="s">
        <v>23</v>
      </c>
      <c r="C80" s="73"/>
      <c r="D80" s="1" t="s">
        <v>79</v>
      </c>
      <c r="E80" s="1" t="s">
        <v>67</v>
      </c>
      <c r="F80" s="55">
        <v>207503.51</v>
      </c>
      <c r="G80" s="55">
        <v>207503.51</v>
      </c>
      <c r="H80" s="3" t="s">
        <v>19</v>
      </c>
      <c r="I80" s="3">
        <v>1</v>
      </c>
      <c r="J80" s="3">
        <v>25</v>
      </c>
      <c r="K80" s="89"/>
      <c r="L80" s="89"/>
    </row>
    <row r="81" spans="1:12" s="4" customFormat="1" ht="15" customHeight="1">
      <c r="A81" s="5" t="s">
        <v>431</v>
      </c>
      <c r="B81" s="72" t="s">
        <v>23</v>
      </c>
      <c r="C81" s="73"/>
      <c r="D81" s="1" t="s">
        <v>80</v>
      </c>
      <c r="E81" s="1" t="s">
        <v>66</v>
      </c>
      <c r="F81" s="55">
        <v>36617.07</v>
      </c>
      <c r="G81" s="55">
        <v>36617.07</v>
      </c>
      <c r="H81" s="3" t="s">
        <v>19</v>
      </c>
      <c r="I81" s="3">
        <v>1</v>
      </c>
      <c r="J81" s="3">
        <v>15</v>
      </c>
      <c r="K81" s="89"/>
      <c r="L81" s="89"/>
    </row>
    <row r="82" spans="1:12" s="4" customFormat="1" ht="15" customHeight="1">
      <c r="A82" s="5" t="s">
        <v>432</v>
      </c>
      <c r="B82" s="72" t="s">
        <v>23</v>
      </c>
      <c r="C82" s="73"/>
      <c r="D82" s="1" t="s">
        <v>81</v>
      </c>
      <c r="E82" s="1" t="s">
        <v>22</v>
      </c>
      <c r="F82" s="55">
        <v>70505</v>
      </c>
      <c r="G82" s="55">
        <v>70505</v>
      </c>
      <c r="H82" s="3" t="s">
        <v>19</v>
      </c>
      <c r="I82" s="3">
        <v>1</v>
      </c>
      <c r="J82" s="3">
        <v>40</v>
      </c>
      <c r="K82" s="89"/>
      <c r="L82" s="89"/>
    </row>
    <row r="83" spans="1:12" s="4" customFormat="1" ht="15" customHeight="1">
      <c r="A83" s="5" t="s">
        <v>433</v>
      </c>
      <c r="B83" s="72" t="s">
        <v>23</v>
      </c>
      <c r="C83" s="73"/>
      <c r="D83" s="1" t="s">
        <v>82</v>
      </c>
      <c r="E83" s="1" t="s">
        <v>65</v>
      </c>
      <c r="F83" s="55">
        <v>412772.79</v>
      </c>
      <c r="G83" s="55">
        <v>412772.79</v>
      </c>
      <c r="H83" s="3" t="s">
        <v>19</v>
      </c>
      <c r="I83" s="3">
        <v>1</v>
      </c>
      <c r="J83" s="3">
        <v>250</v>
      </c>
      <c r="K83" s="89"/>
      <c r="L83" s="89"/>
    </row>
    <row r="84" spans="1:12" s="4" customFormat="1" ht="15" customHeight="1">
      <c r="A84" s="5" t="s">
        <v>434</v>
      </c>
      <c r="B84" s="72" t="s">
        <v>23</v>
      </c>
      <c r="C84" s="73"/>
      <c r="D84" s="1" t="s">
        <v>83</v>
      </c>
      <c r="E84" s="1" t="s">
        <v>65</v>
      </c>
      <c r="F84" s="55">
        <v>618683.2</v>
      </c>
      <c r="G84" s="55">
        <v>618683.2</v>
      </c>
      <c r="H84" s="3" t="s">
        <v>19</v>
      </c>
      <c r="I84" s="3">
        <v>1</v>
      </c>
      <c r="J84" s="3">
        <v>200</v>
      </c>
      <c r="K84" s="89"/>
      <c r="L84" s="89"/>
    </row>
    <row r="85" spans="1:12" s="4" customFormat="1" ht="15" customHeight="1">
      <c r="A85" s="5" t="s">
        <v>435</v>
      </c>
      <c r="B85" s="72" t="s">
        <v>23</v>
      </c>
      <c r="C85" s="73"/>
      <c r="D85" s="1" t="s">
        <v>84</v>
      </c>
      <c r="E85" s="1" t="s">
        <v>85</v>
      </c>
      <c r="F85" s="55">
        <v>160195.94</v>
      </c>
      <c r="G85" s="55">
        <v>160195.94</v>
      </c>
      <c r="H85" s="3" t="s">
        <v>19</v>
      </c>
      <c r="I85" s="3">
        <v>1</v>
      </c>
      <c r="J85" s="3">
        <v>20</v>
      </c>
      <c r="K85" s="89"/>
      <c r="L85" s="89"/>
    </row>
    <row r="86" spans="1:12" s="4" customFormat="1" ht="15" customHeight="1">
      <c r="A86" s="5" t="s">
        <v>436</v>
      </c>
      <c r="B86" s="72" t="s">
        <v>23</v>
      </c>
      <c r="C86" s="73"/>
      <c r="D86" s="1" t="s">
        <v>86</v>
      </c>
      <c r="E86" s="1" t="s">
        <v>18</v>
      </c>
      <c r="F86" s="55">
        <v>98310.46</v>
      </c>
      <c r="G86" s="55">
        <v>98310.46</v>
      </c>
      <c r="H86" s="3" t="s">
        <v>19</v>
      </c>
      <c r="I86" s="3">
        <v>1</v>
      </c>
      <c r="J86" s="3">
        <v>25</v>
      </c>
      <c r="K86" s="89"/>
      <c r="L86" s="89"/>
    </row>
    <row r="87" spans="1:12" s="4" customFormat="1" ht="15" customHeight="1">
      <c r="A87" s="5" t="s">
        <v>437</v>
      </c>
      <c r="B87" s="72" t="s">
        <v>23</v>
      </c>
      <c r="C87" s="73"/>
      <c r="D87" s="1" t="s">
        <v>87</v>
      </c>
      <c r="E87" s="1" t="s">
        <v>18</v>
      </c>
      <c r="F87" s="55">
        <v>325260.02</v>
      </c>
      <c r="G87" s="55">
        <v>325260.02</v>
      </c>
      <c r="H87" s="3" t="s">
        <v>19</v>
      </c>
      <c r="I87" s="3">
        <v>1</v>
      </c>
      <c r="J87" s="3">
        <v>35</v>
      </c>
      <c r="K87" s="89"/>
      <c r="L87" s="89"/>
    </row>
    <row r="88" spans="1:12" s="4" customFormat="1" ht="15" customHeight="1">
      <c r="A88" s="5" t="s">
        <v>438</v>
      </c>
      <c r="B88" s="72" t="s">
        <v>23</v>
      </c>
      <c r="C88" s="73"/>
      <c r="D88" s="1" t="s">
        <v>88</v>
      </c>
      <c r="E88" s="1" t="s">
        <v>65</v>
      </c>
      <c r="F88" s="55">
        <v>574160.79</v>
      </c>
      <c r="G88" s="55">
        <v>574160.79</v>
      </c>
      <c r="H88" s="3" t="s">
        <v>19</v>
      </c>
      <c r="I88" s="3">
        <v>1</v>
      </c>
      <c r="J88" s="3">
        <v>150</v>
      </c>
      <c r="K88" s="89"/>
      <c r="L88" s="89"/>
    </row>
    <row r="89" spans="1:12" s="4" customFormat="1" ht="15" customHeight="1">
      <c r="A89" s="5" t="s">
        <v>439</v>
      </c>
      <c r="B89" s="18" t="s">
        <v>23</v>
      </c>
      <c r="C89" s="22"/>
      <c r="D89" s="1" t="s">
        <v>89</v>
      </c>
      <c r="E89" s="1" t="s">
        <v>18</v>
      </c>
      <c r="F89" s="55">
        <v>234073</v>
      </c>
      <c r="G89" s="55">
        <v>234073</v>
      </c>
      <c r="H89" s="3" t="s">
        <v>19</v>
      </c>
      <c r="I89" s="3">
        <v>1</v>
      </c>
      <c r="J89" s="3">
        <v>28</v>
      </c>
      <c r="K89" s="89"/>
      <c r="L89" s="89"/>
    </row>
    <row r="90" spans="1:12" s="4" customFormat="1" ht="15" customHeight="1">
      <c r="A90" s="5" t="s">
        <v>440</v>
      </c>
      <c r="B90" s="72" t="s">
        <v>23</v>
      </c>
      <c r="C90" s="73"/>
      <c r="D90" s="1" t="s">
        <v>90</v>
      </c>
      <c r="E90" s="1" t="s">
        <v>68</v>
      </c>
      <c r="F90" s="55">
        <v>184166</v>
      </c>
      <c r="G90" s="55">
        <v>184166</v>
      </c>
      <c r="H90" s="3" t="s">
        <v>19</v>
      </c>
      <c r="I90" s="3">
        <v>1</v>
      </c>
      <c r="J90" s="3">
        <v>90</v>
      </c>
      <c r="K90" s="89"/>
      <c r="L90" s="89"/>
    </row>
    <row r="91" spans="1:12" s="4" customFormat="1" ht="15" customHeight="1">
      <c r="A91" s="5" t="s">
        <v>441</v>
      </c>
      <c r="B91" s="72" t="s">
        <v>23</v>
      </c>
      <c r="C91" s="73"/>
      <c r="D91" s="1" t="s">
        <v>91</v>
      </c>
      <c r="E91" s="1" t="s">
        <v>85</v>
      </c>
      <c r="F91" s="55">
        <v>133897.39</v>
      </c>
      <c r="G91" s="55">
        <v>133897.39</v>
      </c>
      <c r="H91" s="3" t="s">
        <v>19</v>
      </c>
      <c r="I91" s="3">
        <v>1</v>
      </c>
      <c r="J91" s="3">
        <v>1450</v>
      </c>
      <c r="K91" s="89"/>
      <c r="L91" s="89"/>
    </row>
    <row r="92" spans="1:12" s="4" customFormat="1" ht="15" customHeight="1">
      <c r="A92" s="5" t="s">
        <v>442</v>
      </c>
      <c r="B92" s="72" t="s">
        <v>23</v>
      </c>
      <c r="C92" s="73"/>
      <c r="D92" s="1" t="s">
        <v>92</v>
      </c>
      <c r="E92" s="1" t="s">
        <v>85</v>
      </c>
      <c r="F92" s="55">
        <v>280969.09</v>
      </c>
      <c r="G92" s="55">
        <v>280969.09</v>
      </c>
      <c r="H92" s="3" t="s">
        <v>19</v>
      </c>
      <c r="I92" s="3">
        <v>1</v>
      </c>
      <c r="J92" s="3">
        <v>70</v>
      </c>
      <c r="K92" s="89"/>
      <c r="L92" s="89"/>
    </row>
    <row r="93" spans="1:12" s="4" customFormat="1" ht="15" customHeight="1">
      <c r="A93" s="5" t="s">
        <v>443</v>
      </c>
      <c r="B93" s="72" t="s">
        <v>23</v>
      </c>
      <c r="C93" s="73"/>
      <c r="D93" s="1" t="s">
        <v>93</v>
      </c>
      <c r="E93" s="1" t="s">
        <v>38</v>
      </c>
      <c r="F93" s="55">
        <v>103326.34</v>
      </c>
      <c r="G93" s="55">
        <v>103326.34</v>
      </c>
      <c r="H93" s="3" t="s">
        <v>19</v>
      </c>
      <c r="I93" s="3">
        <v>1</v>
      </c>
      <c r="J93" s="3">
        <v>20</v>
      </c>
      <c r="K93" s="89"/>
      <c r="L93" s="89"/>
    </row>
    <row r="94" spans="1:12" s="4" customFormat="1" ht="15" customHeight="1">
      <c r="A94" s="5" t="s">
        <v>444</v>
      </c>
      <c r="B94" s="72" t="s">
        <v>23</v>
      </c>
      <c r="C94" s="73"/>
      <c r="D94" s="1" t="s">
        <v>94</v>
      </c>
      <c r="E94" s="1" t="s">
        <v>33</v>
      </c>
      <c r="F94" s="55">
        <v>268404.09</v>
      </c>
      <c r="G94" s="55">
        <v>268404.09</v>
      </c>
      <c r="H94" s="3" t="s">
        <v>19</v>
      </c>
      <c r="I94" s="3">
        <v>1</v>
      </c>
      <c r="J94" s="3">
        <v>35</v>
      </c>
      <c r="K94" s="89"/>
      <c r="L94" s="89"/>
    </row>
    <row r="95" spans="1:12" s="4" customFormat="1" ht="15" customHeight="1">
      <c r="A95" s="5" t="s">
        <v>445</v>
      </c>
      <c r="B95" s="72" t="s">
        <v>23</v>
      </c>
      <c r="C95" s="73"/>
      <c r="D95" s="1" t="s">
        <v>95</v>
      </c>
      <c r="E95" s="1" t="s">
        <v>66</v>
      </c>
      <c r="F95" s="55">
        <v>176859.19</v>
      </c>
      <c r="G95" s="55">
        <v>176859.19</v>
      </c>
      <c r="H95" s="3" t="s">
        <v>19</v>
      </c>
      <c r="I95" s="3">
        <v>1</v>
      </c>
      <c r="J95" s="3">
        <v>15</v>
      </c>
      <c r="K95" s="89"/>
      <c r="L95" s="89"/>
    </row>
    <row r="96" spans="1:12" s="4" customFormat="1" ht="15" customHeight="1">
      <c r="A96" s="5" t="s">
        <v>446</v>
      </c>
      <c r="B96" s="72" t="s">
        <v>23</v>
      </c>
      <c r="C96" s="73"/>
      <c r="D96" s="1" t="s">
        <v>96</v>
      </c>
      <c r="E96" s="1" t="s">
        <v>33</v>
      </c>
      <c r="F96" s="55">
        <v>182784.47</v>
      </c>
      <c r="G96" s="55">
        <v>182784.47</v>
      </c>
      <c r="H96" s="3" t="s">
        <v>19</v>
      </c>
      <c r="I96" s="3">
        <v>1</v>
      </c>
      <c r="J96" s="3">
        <v>85</v>
      </c>
      <c r="K96" s="89"/>
      <c r="L96" s="89"/>
    </row>
    <row r="97" spans="1:12" s="4" customFormat="1" ht="15" customHeight="1">
      <c r="A97" s="5" t="s">
        <v>447</v>
      </c>
      <c r="B97" s="72" t="s">
        <v>23</v>
      </c>
      <c r="C97" s="73"/>
      <c r="D97" s="1" t="s">
        <v>97</v>
      </c>
      <c r="E97" s="1" t="s">
        <v>22</v>
      </c>
      <c r="F97" s="55">
        <v>99165</v>
      </c>
      <c r="G97" s="55">
        <v>99165</v>
      </c>
      <c r="H97" s="3" t="s">
        <v>19</v>
      </c>
      <c r="I97" s="3">
        <v>1</v>
      </c>
      <c r="J97" s="3">
        <v>50</v>
      </c>
      <c r="K97" s="89"/>
      <c r="L97" s="89"/>
    </row>
    <row r="98" spans="1:12" s="4" customFormat="1" ht="15" customHeight="1">
      <c r="A98" s="5" t="s">
        <v>448</v>
      </c>
      <c r="B98" s="72" t="s">
        <v>23</v>
      </c>
      <c r="C98" s="73"/>
      <c r="D98" s="1" t="s">
        <v>98</v>
      </c>
      <c r="E98" s="1" t="s">
        <v>22</v>
      </c>
      <c r="F98" s="55">
        <v>183915.63</v>
      </c>
      <c r="G98" s="55">
        <v>183915.63</v>
      </c>
      <c r="H98" s="3" t="s">
        <v>19</v>
      </c>
      <c r="I98" s="3">
        <v>1</v>
      </c>
      <c r="J98" s="3">
        <v>70</v>
      </c>
      <c r="K98" s="89"/>
      <c r="L98" s="89"/>
    </row>
    <row r="99" spans="1:12" s="4" customFormat="1" ht="15" customHeight="1">
      <c r="A99" s="5" t="s">
        <v>449</v>
      </c>
      <c r="B99" s="72" t="s">
        <v>23</v>
      </c>
      <c r="C99" s="73"/>
      <c r="D99" s="1" t="s">
        <v>99</v>
      </c>
      <c r="E99" s="1" t="s">
        <v>30</v>
      </c>
      <c r="F99" s="55">
        <v>472687.77</v>
      </c>
      <c r="G99" s="55">
        <v>472687.77</v>
      </c>
      <c r="H99" s="3" t="s">
        <v>19</v>
      </c>
      <c r="I99" s="3">
        <v>1</v>
      </c>
      <c r="J99" s="3">
        <v>50</v>
      </c>
      <c r="K99" s="89"/>
      <c r="L99" s="89"/>
    </row>
    <row r="100" spans="1:12" s="4" customFormat="1" ht="15" customHeight="1">
      <c r="A100" s="5" t="s">
        <v>450</v>
      </c>
      <c r="B100" s="76" t="s">
        <v>23</v>
      </c>
      <c r="C100" s="77"/>
      <c r="D100" s="58" t="s">
        <v>100</v>
      </c>
      <c r="E100" s="58" t="s">
        <v>38</v>
      </c>
      <c r="F100" s="56">
        <v>516243.05</v>
      </c>
      <c r="G100" s="56">
        <v>516243.05</v>
      </c>
      <c r="H100" s="12" t="s">
        <v>19</v>
      </c>
      <c r="I100" s="12">
        <v>1</v>
      </c>
      <c r="J100" s="3">
        <v>35</v>
      </c>
      <c r="K100" s="89"/>
      <c r="L100" s="89"/>
    </row>
    <row r="101" spans="1:12" s="4" customFormat="1" ht="15" customHeight="1">
      <c r="A101" s="5" t="s">
        <v>610</v>
      </c>
      <c r="B101" s="76" t="s">
        <v>23</v>
      </c>
      <c r="C101" s="77"/>
      <c r="D101" s="1" t="s">
        <v>49</v>
      </c>
      <c r="E101" s="1" t="s">
        <v>50</v>
      </c>
      <c r="F101" s="55">
        <v>583406.17</v>
      </c>
      <c r="G101" s="55">
        <v>583406.17</v>
      </c>
      <c r="H101" s="12" t="s">
        <v>19</v>
      </c>
      <c r="I101" s="12">
        <v>1</v>
      </c>
      <c r="J101" s="3">
        <v>400</v>
      </c>
      <c r="K101" s="17"/>
      <c r="L101" s="17"/>
    </row>
    <row r="102" spans="1:12" s="4" customFormat="1" ht="15" customHeight="1">
      <c r="A102" s="5" t="s">
        <v>611</v>
      </c>
      <c r="B102" s="76" t="s">
        <v>23</v>
      </c>
      <c r="C102" s="77"/>
      <c r="D102" s="1" t="s">
        <v>606</v>
      </c>
      <c r="E102" s="1" t="s">
        <v>30</v>
      </c>
      <c r="F102" s="55">
        <v>53293.85</v>
      </c>
      <c r="G102" s="55">
        <v>53293.85</v>
      </c>
      <c r="H102" s="12" t="s">
        <v>19</v>
      </c>
      <c r="I102" s="12">
        <v>1</v>
      </c>
      <c r="J102" s="3">
        <v>30</v>
      </c>
      <c r="K102" s="17"/>
      <c r="L102" s="17"/>
    </row>
    <row r="103" spans="1:12" s="4" customFormat="1" ht="15" customHeight="1">
      <c r="A103" s="5" t="s">
        <v>612</v>
      </c>
      <c r="B103" s="76" t="s">
        <v>23</v>
      </c>
      <c r="C103" s="77"/>
      <c r="D103" s="1" t="s">
        <v>607</v>
      </c>
      <c r="E103" s="1" t="s">
        <v>67</v>
      </c>
      <c r="F103" s="55">
        <v>170000</v>
      </c>
      <c r="G103" s="55">
        <v>170000</v>
      </c>
      <c r="H103" s="12" t="s">
        <v>19</v>
      </c>
      <c r="I103" s="12">
        <v>1</v>
      </c>
      <c r="J103" s="3">
        <v>25</v>
      </c>
      <c r="K103" s="17"/>
      <c r="L103" s="17"/>
    </row>
    <row r="104" spans="1:12" s="4" customFormat="1" ht="15" customHeight="1">
      <c r="A104" s="5" t="s">
        <v>614</v>
      </c>
      <c r="B104" s="76" t="s">
        <v>23</v>
      </c>
      <c r="C104" s="77"/>
      <c r="D104" s="1" t="s">
        <v>608</v>
      </c>
      <c r="E104" s="1" t="s">
        <v>46</v>
      </c>
      <c r="F104" s="55">
        <v>326537</v>
      </c>
      <c r="G104" s="55">
        <v>326537</v>
      </c>
      <c r="H104" s="12" t="s">
        <v>19</v>
      </c>
      <c r="I104" s="12">
        <v>1</v>
      </c>
      <c r="J104" s="3">
        <v>50</v>
      </c>
      <c r="K104" s="17"/>
      <c r="L104" s="17"/>
    </row>
    <row r="105" spans="1:12" s="4" customFormat="1" ht="15" customHeight="1" thickBot="1">
      <c r="A105" s="5" t="s">
        <v>615</v>
      </c>
      <c r="B105" s="76" t="s">
        <v>23</v>
      </c>
      <c r="C105" s="77"/>
      <c r="D105" s="1" t="s">
        <v>609</v>
      </c>
      <c r="E105" s="1" t="s">
        <v>67</v>
      </c>
      <c r="F105" s="56">
        <v>262277.27</v>
      </c>
      <c r="G105" s="56">
        <v>262277.27</v>
      </c>
      <c r="H105" s="12" t="s">
        <v>19</v>
      </c>
      <c r="I105" s="12">
        <v>1</v>
      </c>
      <c r="J105" s="12">
        <v>50</v>
      </c>
      <c r="K105" s="17"/>
      <c r="L105" s="17"/>
    </row>
    <row r="106" spans="1:10" s="13" customFormat="1" ht="15" customHeight="1" thickBot="1">
      <c r="A106" s="16"/>
      <c r="B106" s="19"/>
      <c r="C106" s="19"/>
      <c r="F106" s="62">
        <f>SUM(F74:F105)</f>
        <v>7167781.59</v>
      </c>
      <c r="G106" s="25">
        <f>SUM(G74:G105)</f>
        <v>7167781.59</v>
      </c>
      <c r="H106" s="26"/>
      <c r="I106" s="29">
        <f>SUM(I74:I105)</f>
        <v>32</v>
      </c>
      <c r="J106" s="63">
        <f>SUM(J74:J105)</f>
        <v>3484</v>
      </c>
    </row>
    <row r="107" spans="1:10" s="13" customFormat="1" ht="15" customHeight="1">
      <c r="A107" s="16"/>
      <c r="B107" s="17"/>
      <c r="C107" s="17"/>
      <c r="F107" s="44"/>
      <c r="G107" s="44"/>
      <c r="H107" s="24"/>
      <c r="I107" s="44"/>
      <c r="J107" s="44"/>
    </row>
    <row r="108" spans="1:10" s="13" customFormat="1" ht="15" customHeight="1">
      <c r="A108" s="16"/>
      <c r="B108" s="17"/>
      <c r="C108" s="17"/>
      <c r="F108" s="44"/>
      <c r="G108" s="44"/>
      <c r="H108" s="24"/>
      <c r="I108" s="44"/>
      <c r="J108" s="44"/>
    </row>
    <row r="109" spans="1:10" s="34" customFormat="1" ht="15.75">
      <c r="A109" s="50"/>
      <c r="B109" s="81" t="s">
        <v>101</v>
      </c>
      <c r="C109" s="81"/>
      <c r="D109" s="81"/>
      <c r="E109" s="81"/>
      <c r="F109" s="81"/>
      <c r="G109" s="81"/>
      <c r="H109" s="81"/>
      <c r="I109" s="81"/>
      <c r="J109" s="81"/>
    </row>
    <row r="110" spans="1:10" s="34" customFormat="1" ht="15.75">
      <c r="A110" s="50"/>
      <c r="B110" s="81" t="s">
        <v>102</v>
      </c>
      <c r="C110" s="81"/>
      <c r="D110" s="81"/>
      <c r="E110" s="81"/>
      <c r="F110" s="81"/>
      <c r="G110" s="81"/>
      <c r="H110" s="81"/>
      <c r="I110" s="81"/>
      <c r="J110" s="81"/>
    </row>
    <row r="111" spans="1:12" s="34" customFormat="1" ht="15.75">
      <c r="A111" s="50"/>
      <c r="B111" s="37"/>
      <c r="C111" s="37"/>
      <c r="D111" s="37"/>
      <c r="E111" s="37"/>
      <c r="F111" s="52" t="s">
        <v>391</v>
      </c>
      <c r="G111" s="52" t="s">
        <v>378</v>
      </c>
      <c r="H111" s="52" t="s">
        <v>10</v>
      </c>
      <c r="I111" s="52" t="s">
        <v>8</v>
      </c>
      <c r="J111" s="52" t="s">
        <v>11</v>
      </c>
      <c r="K111" s="90"/>
      <c r="L111" s="90"/>
    </row>
    <row r="112" spans="1:12" s="4" customFormat="1" ht="15" customHeight="1">
      <c r="A112" s="5" t="s">
        <v>451</v>
      </c>
      <c r="B112" s="72" t="s">
        <v>103</v>
      </c>
      <c r="C112" s="73"/>
      <c r="D112" s="1" t="s">
        <v>46</v>
      </c>
      <c r="E112" s="1" t="s">
        <v>46</v>
      </c>
      <c r="F112" s="55">
        <v>280000</v>
      </c>
      <c r="G112" s="55">
        <v>280000</v>
      </c>
      <c r="H112" s="3" t="s">
        <v>104</v>
      </c>
      <c r="I112" s="3">
        <v>200</v>
      </c>
      <c r="J112" s="46">
        <v>450</v>
      </c>
      <c r="K112" s="89"/>
      <c r="L112" s="89"/>
    </row>
    <row r="113" spans="1:12" s="4" customFormat="1" ht="11.25">
      <c r="A113" s="5" t="s">
        <v>452</v>
      </c>
      <c r="B113" s="72" t="s">
        <v>103</v>
      </c>
      <c r="C113" s="73"/>
      <c r="D113" s="1" t="s">
        <v>66</v>
      </c>
      <c r="E113" s="1" t="s">
        <v>66</v>
      </c>
      <c r="F113" s="55">
        <v>175000</v>
      </c>
      <c r="G113" s="55">
        <v>175000</v>
      </c>
      <c r="H113" s="3" t="s">
        <v>104</v>
      </c>
      <c r="I113" s="3">
        <v>125</v>
      </c>
      <c r="J113" s="3">
        <v>1500</v>
      </c>
      <c r="K113" s="89"/>
      <c r="L113" s="89"/>
    </row>
    <row r="114" spans="1:12" s="4" customFormat="1" ht="11.25">
      <c r="A114" s="5" t="s">
        <v>453</v>
      </c>
      <c r="B114" s="72" t="s">
        <v>103</v>
      </c>
      <c r="C114" s="73"/>
      <c r="D114" s="1" t="s">
        <v>65</v>
      </c>
      <c r="E114" s="1" t="s">
        <v>65</v>
      </c>
      <c r="F114" s="55">
        <v>175000</v>
      </c>
      <c r="G114" s="55">
        <v>175000</v>
      </c>
      <c r="H114" s="3" t="s">
        <v>104</v>
      </c>
      <c r="I114" s="3">
        <v>125</v>
      </c>
      <c r="J114" s="3">
        <v>3000</v>
      </c>
      <c r="K114" s="89"/>
      <c r="L114" s="89"/>
    </row>
    <row r="115" spans="1:12" s="4" customFormat="1" ht="11.25">
      <c r="A115" s="5" t="s">
        <v>454</v>
      </c>
      <c r="B115" s="72" t="s">
        <v>103</v>
      </c>
      <c r="C115" s="73"/>
      <c r="D115" s="1" t="s">
        <v>44</v>
      </c>
      <c r="E115" s="1" t="s">
        <v>44</v>
      </c>
      <c r="F115" s="55">
        <v>175000</v>
      </c>
      <c r="G115" s="55">
        <v>175000</v>
      </c>
      <c r="H115" s="3" t="s">
        <v>104</v>
      </c>
      <c r="I115" s="3">
        <v>125</v>
      </c>
      <c r="J115" s="3">
        <v>2000</v>
      </c>
      <c r="K115" s="89"/>
      <c r="L115" s="89"/>
    </row>
    <row r="116" spans="1:12" s="4" customFormat="1" ht="11.25">
      <c r="A116" s="5" t="s">
        <v>455</v>
      </c>
      <c r="B116" s="72" t="s">
        <v>103</v>
      </c>
      <c r="C116" s="73"/>
      <c r="D116" s="1" t="s">
        <v>33</v>
      </c>
      <c r="E116" s="1" t="s">
        <v>33</v>
      </c>
      <c r="F116" s="55">
        <v>175000</v>
      </c>
      <c r="G116" s="55">
        <v>175000</v>
      </c>
      <c r="H116" s="3" t="s">
        <v>104</v>
      </c>
      <c r="I116" s="3">
        <v>125</v>
      </c>
      <c r="J116" s="3">
        <v>280</v>
      </c>
      <c r="K116" s="89"/>
      <c r="L116" s="89"/>
    </row>
    <row r="117" spans="1:12" s="4" customFormat="1" ht="11.25">
      <c r="A117" s="5" t="s">
        <v>456</v>
      </c>
      <c r="B117" s="72" t="s">
        <v>103</v>
      </c>
      <c r="C117" s="73"/>
      <c r="D117" s="1" t="s">
        <v>30</v>
      </c>
      <c r="E117" s="1" t="s">
        <v>30</v>
      </c>
      <c r="F117" s="55">
        <v>175000</v>
      </c>
      <c r="G117" s="55">
        <v>175000</v>
      </c>
      <c r="H117" s="3" t="s">
        <v>104</v>
      </c>
      <c r="I117" s="3">
        <v>125</v>
      </c>
      <c r="J117" s="3">
        <v>280</v>
      </c>
      <c r="K117" s="89"/>
      <c r="L117" s="89"/>
    </row>
    <row r="118" spans="1:12" s="4" customFormat="1" ht="11.25">
      <c r="A118" s="5" t="s">
        <v>457</v>
      </c>
      <c r="B118" s="72" t="s">
        <v>103</v>
      </c>
      <c r="C118" s="73"/>
      <c r="D118" s="1" t="s">
        <v>67</v>
      </c>
      <c r="E118" s="1" t="s">
        <v>67</v>
      </c>
      <c r="F118" s="55">
        <v>175000</v>
      </c>
      <c r="G118" s="55">
        <v>175000</v>
      </c>
      <c r="H118" s="3" t="s">
        <v>104</v>
      </c>
      <c r="I118" s="3">
        <v>125</v>
      </c>
      <c r="J118" s="3">
        <v>1000</v>
      </c>
      <c r="K118" s="89"/>
      <c r="L118" s="89"/>
    </row>
    <row r="119" spans="1:12" s="4" customFormat="1" ht="11.25">
      <c r="A119" s="5" t="s">
        <v>458</v>
      </c>
      <c r="B119" s="72" t="s">
        <v>103</v>
      </c>
      <c r="C119" s="73"/>
      <c r="D119" s="1" t="s">
        <v>68</v>
      </c>
      <c r="E119" s="1" t="s">
        <v>68</v>
      </c>
      <c r="F119" s="55">
        <v>175000</v>
      </c>
      <c r="G119" s="55">
        <v>175000</v>
      </c>
      <c r="H119" s="3" t="s">
        <v>104</v>
      </c>
      <c r="I119" s="3">
        <v>125</v>
      </c>
      <c r="J119" s="46">
        <v>195</v>
      </c>
      <c r="K119" s="89"/>
      <c r="L119" s="89"/>
    </row>
    <row r="120" spans="1:12" s="4" customFormat="1" ht="11.25">
      <c r="A120" s="5" t="s">
        <v>459</v>
      </c>
      <c r="B120" s="72" t="s">
        <v>103</v>
      </c>
      <c r="C120" s="73"/>
      <c r="D120" s="1" t="s">
        <v>38</v>
      </c>
      <c r="E120" s="1" t="s">
        <v>38</v>
      </c>
      <c r="F120" s="55">
        <v>175000</v>
      </c>
      <c r="G120" s="55">
        <v>175000</v>
      </c>
      <c r="H120" s="3" t="s">
        <v>104</v>
      </c>
      <c r="I120" s="3">
        <v>125</v>
      </c>
      <c r="J120" s="3">
        <v>1000</v>
      </c>
      <c r="K120" s="89"/>
      <c r="L120" s="89"/>
    </row>
    <row r="121" spans="1:12" s="4" customFormat="1" ht="11.25">
      <c r="A121" s="5" t="s">
        <v>460</v>
      </c>
      <c r="B121" s="72" t="s">
        <v>103</v>
      </c>
      <c r="C121" s="73"/>
      <c r="D121" s="1" t="s">
        <v>18</v>
      </c>
      <c r="E121" s="1" t="s">
        <v>18</v>
      </c>
      <c r="F121" s="55">
        <v>175000</v>
      </c>
      <c r="G121" s="55">
        <v>175000</v>
      </c>
      <c r="H121" s="3" t="s">
        <v>104</v>
      </c>
      <c r="I121" s="3">
        <v>125</v>
      </c>
      <c r="J121" s="3">
        <v>250</v>
      </c>
      <c r="K121" s="89"/>
      <c r="L121" s="89"/>
    </row>
    <row r="122" spans="1:12" s="4" customFormat="1" ht="11.25">
      <c r="A122" s="5" t="s">
        <v>461</v>
      </c>
      <c r="B122" s="72" t="s">
        <v>103</v>
      </c>
      <c r="C122" s="73"/>
      <c r="D122" s="1" t="s">
        <v>22</v>
      </c>
      <c r="E122" s="1" t="s">
        <v>22</v>
      </c>
      <c r="F122" s="55">
        <v>175000</v>
      </c>
      <c r="G122" s="55">
        <v>175000</v>
      </c>
      <c r="H122" s="3" t="s">
        <v>104</v>
      </c>
      <c r="I122" s="3">
        <v>125</v>
      </c>
      <c r="J122" s="3">
        <v>1000</v>
      </c>
      <c r="K122" s="89"/>
      <c r="L122" s="89"/>
    </row>
    <row r="123" spans="1:12" s="4" customFormat="1" ht="11.25">
      <c r="A123" s="5" t="s">
        <v>462</v>
      </c>
      <c r="B123" s="72" t="s">
        <v>103</v>
      </c>
      <c r="C123" s="73"/>
      <c r="D123" s="1" t="s">
        <v>50</v>
      </c>
      <c r="E123" s="1" t="s">
        <v>50</v>
      </c>
      <c r="F123" s="55">
        <v>175000</v>
      </c>
      <c r="G123" s="55">
        <v>175000</v>
      </c>
      <c r="H123" s="3" t="s">
        <v>104</v>
      </c>
      <c r="I123" s="3">
        <v>125</v>
      </c>
      <c r="J123" s="3">
        <v>1800</v>
      </c>
      <c r="K123" s="89"/>
      <c r="L123" s="89"/>
    </row>
    <row r="124" spans="1:12" s="13" customFormat="1" ht="12" thickBot="1">
      <c r="A124" s="5" t="s">
        <v>463</v>
      </c>
      <c r="B124" s="72" t="s">
        <v>103</v>
      </c>
      <c r="C124" s="73"/>
      <c r="D124" s="1" t="s">
        <v>105</v>
      </c>
      <c r="E124" s="1" t="s">
        <v>105</v>
      </c>
      <c r="F124" s="56">
        <v>175000</v>
      </c>
      <c r="G124" s="56">
        <v>175000</v>
      </c>
      <c r="H124" s="12" t="s">
        <v>104</v>
      </c>
      <c r="I124" s="12">
        <v>125</v>
      </c>
      <c r="J124" s="12">
        <v>2800</v>
      </c>
      <c r="K124" s="89"/>
      <c r="L124" s="89"/>
    </row>
    <row r="125" spans="1:10" s="13" customFormat="1" ht="12" thickBot="1">
      <c r="A125" s="16"/>
      <c r="F125" s="57">
        <f>SUM(F112:F124)</f>
        <v>2380000</v>
      </c>
      <c r="G125" s="25">
        <f>SUM(G112:G124)</f>
        <v>2380000</v>
      </c>
      <c r="H125" s="26"/>
      <c r="I125" s="26">
        <f>SUM(I112:I124)</f>
        <v>1700</v>
      </c>
      <c r="J125" s="27">
        <f>SUM(J112:J124)</f>
        <v>15555</v>
      </c>
    </row>
    <row r="126" spans="1:10" s="34" customFormat="1" ht="15.75">
      <c r="A126" s="50"/>
      <c r="B126" s="35" t="s">
        <v>106</v>
      </c>
      <c r="C126" s="35"/>
      <c r="D126" s="35"/>
      <c r="E126" s="35"/>
      <c r="F126" s="35"/>
      <c r="G126" s="35"/>
      <c r="H126" s="35"/>
      <c r="I126" s="35"/>
      <c r="J126" s="36"/>
    </row>
    <row r="127" spans="1:10" s="34" customFormat="1" ht="15.75">
      <c r="A127" s="50"/>
      <c r="B127" s="35" t="s">
        <v>107</v>
      </c>
      <c r="C127" s="35"/>
      <c r="D127" s="35"/>
      <c r="E127" s="35"/>
      <c r="F127" s="35"/>
      <c r="G127" s="35"/>
      <c r="H127" s="35"/>
      <c r="I127" s="35"/>
      <c r="J127" s="36"/>
    </row>
    <row r="128" spans="1:10" s="34" customFormat="1" ht="15.75">
      <c r="A128" s="50"/>
      <c r="B128" s="35" t="s">
        <v>108</v>
      </c>
      <c r="C128" s="35"/>
      <c r="D128" s="35"/>
      <c r="E128" s="35"/>
      <c r="F128" s="35"/>
      <c r="G128" s="35"/>
      <c r="H128" s="35"/>
      <c r="I128" s="35"/>
      <c r="J128" s="36"/>
    </row>
    <row r="129" spans="1:12" s="34" customFormat="1" ht="15.75">
      <c r="A129" s="50"/>
      <c r="B129" s="35"/>
      <c r="C129" s="35"/>
      <c r="D129" s="35"/>
      <c r="E129" s="35"/>
      <c r="F129" s="52" t="s">
        <v>391</v>
      </c>
      <c r="G129" s="52" t="s">
        <v>378</v>
      </c>
      <c r="H129" s="52" t="s">
        <v>10</v>
      </c>
      <c r="I129" s="52" t="s">
        <v>8</v>
      </c>
      <c r="J129" s="52" t="s">
        <v>11</v>
      </c>
      <c r="K129" s="90"/>
      <c r="L129" s="90"/>
    </row>
    <row r="130" spans="1:12" s="4" customFormat="1" ht="15" customHeight="1">
      <c r="A130" s="5" t="s">
        <v>464</v>
      </c>
      <c r="B130" s="9" t="s">
        <v>109</v>
      </c>
      <c r="C130" s="10"/>
      <c r="D130" s="1" t="s">
        <v>110</v>
      </c>
      <c r="E130" s="1" t="s">
        <v>50</v>
      </c>
      <c r="F130" s="55">
        <v>61543.91</v>
      </c>
      <c r="G130" s="55">
        <v>61543.91</v>
      </c>
      <c r="H130" s="3" t="s">
        <v>111</v>
      </c>
      <c r="I130" s="3" t="s">
        <v>112</v>
      </c>
      <c r="J130" s="3">
        <v>5000</v>
      </c>
      <c r="K130" s="89"/>
      <c r="L130" s="89"/>
    </row>
    <row r="131" spans="1:12" s="4" customFormat="1" ht="11.25">
      <c r="A131" s="5" t="s">
        <v>465</v>
      </c>
      <c r="B131" s="9" t="s">
        <v>109</v>
      </c>
      <c r="C131" s="10"/>
      <c r="D131" s="1" t="s">
        <v>113</v>
      </c>
      <c r="E131" s="1" t="s">
        <v>44</v>
      </c>
      <c r="F131" s="55">
        <v>80222.73</v>
      </c>
      <c r="G131" s="55">
        <v>80222.73</v>
      </c>
      <c r="H131" s="3" t="s">
        <v>111</v>
      </c>
      <c r="I131" s="3" t="s">
        <v>114</v>
      </c>
      <c r="J131" s="3">
        <v>1285</v>
      </c>
      <c r="K131" s="89"/>
      <c r="L131" s="89"/>
    </row>
    <row r="132" spans="1:12" s="4" customFormat="1" ht="11.25">
      <c r="A132" s="5" t="s">
        <v>466</v>
      </c>
      <c r="B132" s="9" t="s">
        <v>109</v>
      </c>
      <c r="C132" s="10"/>
      <c r="D132" s="1" t="s">
        <v>115</v>
      </c>
      <c r="E132" s="1" t="s">
        <v>30</v>
      </c>
      <c r="F132" s="55">
        <v>83058.37</v>
      </c>
      <c r="G132" s="55">
        <v>83058.37</v>
      </c>
      <c r="H132" s="3" t="s">
        <v>111</v>
      </c>
      <c r="I132" s="3" t="s">
        <v>116</v>
      </c>
      <c r="J132" s="3">
        <v>1280</v>
      </c>
      <c r="K132" s="89"/>
      <c r="L132" s="89"/>
    </row>
    <row r="133" spans="1:12" s="4" customFormat="1" ht="11.25">
      <c r="A133" s="5" t="s">
        <v>467</v>
      </c>
      <c r="B133" s="9" t="s">
        <v>109</v>
      </c>
      <c r="C133" s="10"/>
      <c r="D133" s="1" t="s">
        <v>117</v>
      </c>
      <c r="E133" s="1" t="s">
        <v>30</v>
      </c>
      <c r="F133" s="55">
        <v>159030.92</v>
      </c>
      <c r="G133" s="55">
        <v>159030.92</v>
      </c>
      <c r="H133" s="3" t="s">
        <v>111</v>
      </c>
      <c r="I133" s="3" t="s">
        <v>118</v>
      </c>
      <c r="J133" s="3">
        <v>1200</v>
      </c>
      <c r="K133" s="89"/>
      <c r="L133" s="89"/>
    </row>
    <row r="134" spans="1:12" s="4" customFormat="1" ht="11.25">
      <c r="A134" s="5" t="s">
        <v>468</v>
      </c>
      <c r="B134" s="9" t="s">
        <v>109</v>
      </c>
      <c r="C134" s="10"/>
      <c r="D134" s="1" t="s">
        <v>119</v>
      </c>
      <c r="E134" s="1" t="s">
        <v>44</v>
      </c>
      <c r="F134" s="55">
        <v>77649.8</v>
      </c>
      <c r="G134" s="55">
        <v>77649.8</v>
      </c>
      <c r="H134" s="3" t="s">
        <v>111</v>
      </c>
      <c r="I134" s="3" t="s">
        <v>120</v>
      </c>
      <c r="J134" s="3">
        <v>1200</v>
      </c>
      <c r="K134" s="89"/>
      <c r="L134" s="89"/>
    </row>
    <row r="135" spans="1:12" s="4" customFormat="1" ht="11.25">
      <c r="A135" s="5" t="s">
        <v>469</v>
      </c>
      <c r="B135" s="9" t="s">
        <v>109</v>
      </c>
      <c r="C135" s="10"/>
      <c r="D135" s="1" t="s">
        <v>121</v>
      </c>
      <c r="E135" s="1" t="s">
        <v>44</v>
      </c>
      <c r="F135" s="55">
        <v>41746.83</v>
      </c>
      <c r="G135" s="55">
        <v>41746.83</v>
      </c>
      <c r="H135" s="3" t="s">
        <v>111</v>
      </c>
      <c r="I135" s="3" t="s">
        <v>122</v>
      </c>
      <c r="J135" s="3">
        <v>347</v>
      </c>
      <c r="K135" s="89"/>
      <c r="L135" s="89"/>
    </row>
    <row r="136" spans="1:12" s="4" customFormat="1" ht="11.25">
      <c r="A136" s="5" t="s">
        <v>470</v>
      </c>
      <c r="B136" s="9" t="s">
        <v>109</v>
      </c>
      <c r="C136" s="10"/>
      <c r="D136" s="1" t="s">
        <v>123</v>
      </c>
      <c r="E136" s="1" t="s">
        <v>46</v>
      </c>
      <c r="F136" s="55">
        <v>73833.08</v>
      </c>
      <c r="G136" s="55">
        <v>73833.08</v>
      </c>
      <c r="H136" s="3" t="s">
        <v>111</v>
      </c>
      <c r="I136" s="3" t="s">
        <v>124</v>
      </c>
      <c r="J136" s="3">
        <v>1500</v>
      </c>
      <c r="K136" s="89"/>
      <c r="L136" s="89"/>
    </row>
    <row r="137" spans="1:12" s="4" customFormat="1" ht="11.25">
      <c r="A137" s="5" t="s">
        <v>471</v>
      </c>
      <c r="B137" s="9" t="s">
        <v>109</v>
      </c>
      <c r="C137" s="10"/>
      <c r="D137" s="1" t="s">
        <v>125</v>
      </c>
      <c r="E137" s="1" t="s">
        <v>44</v>
      </c>
      <c r="F137" s="55">
        <v>60068.07</v>
      </c>
      <c r="G137" s="55">
        <v>60068.07</v>
      </c>
      <c r="H137" s="3" t="s">
        <v>111</v>
      </c>
      <c r="I137" s="3" t="s">
        <v>126</v>
      </c>
      <c r="J137" s="3">
        <v>180</v>
      </c>
      <c r="K137" s="89"/>
      <c r="L137" s="89"/>
    </row>
    <row r="138" spans="1:12" s="4" customFormat="1" ht="11.25">
      <c r="A138" s="5" t="s">
        <v>472</v>
      </c>
      <c r="B138" s="9" t="s">
        <v>109</v>
      </c>
      <c r="C138" s="10"/>
      <c r="D138" s="1" t="s">
        <v>21</v>
      </c>
      <c r="E138" s="1" t="s">
        <v>22</v>
      </c>
      <c r="F138" s="55">
        <v>95767.51</v>
      </c>
      <c r="G138" s="55">
        <v>95767.51</v>
      </c>
      <c r="H138" s="3" t="s">
        <v>111</v>
      </c>
      <c r="I138" s="3" t="s">
        <v>127</v>
      </c>
      <c r="J138" s="3">
        <v>2000</v>
      </c>
      <c r="K138" s="89"/>
      <c r="L138" s="89"/>
    </row>
    <row r="139" spans="1:12" s="4" customFormat="1" ht="11.25">
      <c r="A139" s="5" t="s">
        <v>473</v>
      </c>
      <c r="B139" s="9" t="s">
        <v>109</v>
      </c>
      <c r="C139" s="10"/>
      <c r="D139" s="1" t="s">
        <v>128</v>
      </c>
      <c r="E139" s="1" t="s">
        <v>85</v>
      </c>
      <c r="F139" s="55">
        <v>55320.14</v>
      </c>
      <c r="G139" s="55">
        <v>55320.14</v>
      </c>
      <c r="H139" s="3" t="s">
        <v>111</v>
      </c>
      <c r="I139" s="3" t="s">
        <v>129</v>
      </c>
      <c r="J139" s="3">
        <v>1500</v>
      </c>
      <c r="K139" s="89"/>
      <c r="L139" s="89"/>
    </row>
    <row r="140" spans="1:12" s="4" customFormat="1" ht="12" thickBot="1">
      <c r="A140" s="5" t="s">
        <v>474</v>
      </c>
      <c r="B140" s="9" t="s">
        <v>109</v>
      </c>
      <c r="C140" s="10"/>
      <c r="D140" s="1" t="s">
        <v>130</v>
      </c>
      <c r="E140" s="1" t="s">
        <v>44</v>
      </c>
      <c r="F140" s="56">
        <v>82357.83</v>
      </c>
      <c r="G140" s="56">
        <v>82357.83</v>
      </c>
      <c r="H140" s="12" t="s">
        <v>111</v>
      </c>
      <c r="I140" s="12" t="s">
        <v>131</v>
      </c>
      <c r="J140" s="12">
        <v>1500</v>
      </c>
      <c r="K140" s="89"/>
      <c r="L140" s="89"/>
    </row>
    <row r="141" spans="1:12" s="4" customFormat="1" ht="12" thickBot="1">
      <c r="A141" s="5"/>
      <c r="B141" s="16"/>
      <c r="C141" s="16"/>
      <c r="D141" s="20"/>
      <c r="E141" s="20"/>
      <c r="F141" s="57">
        <f>SUM(F130:F140)</f>
        <v>870599.19</v>
      </c>
      <c r="G141" s="25">
        <f>SUM(G130:G140)</f>
        <v>870599.19</v>
      </c>
      <c r="H141" s="26"/>
      <c r="I141" s="25">
        <v>1199.3</v>
      </c>
      <c r="J141" s="27">
        <f>SUM(J130:J140)</f>
        <v>16992</v>
      </c>
      <c r="K141" s="13"/>
      <c r="L141" s="13"/>
    </row>
    <row r="142" spans="1:12" s="4" customFormat="1" ht="11.25">
      <c r="A142" s="5"/>
      <c r="B142" s="16"/>
      <c r="C142" s="16"/>
      <c r="D142" s="13"/>
      <c r="E142" s="13"/>
      <c r="F142" s="32"/>
      <c r="G142" s="33"/>
      <c r="H142" s="24"/>
      <c r="I142" s="33"/>
      <c r="J142" s="24"/>
      <c r="K142" s="13"/>
      <c r="L142" s="13"/>
    </row>
    <row r="143" spans="1:12" s="4" customFormat="1" ht="11.25">
      <c r="A143" s="5"/>
      <c r="B143" s="16"/>
      <c r="C143" s="16"/>
      <c r="D143" s="13"/>
      <c r="E143" s="13"/>
      <c r="F143" s="32"/>
      <c r="G143" s="33"/>
      <c r="H143" s="24"/>
      <c r="I143" s="33"/>
      <c r="J143" s="24"/>
      <c r="K143" s="13"/>
      <c r="L143" s="13"/>
    </row>
    <row r="144" spans="1:10" s="34" customFormat="1" ht="15.75">
      <c r="A144" s="50"/>
      <c r="B144" s="81" t="s">
        <v>132</v>
      </c>
      <c r="C144" s="81"/>
      <c r="D144" s="81"/>
      <c r="E144" s="81"/>
      <c r="F144" s="81"/>
      <c r="G144" s="81"/>
      <c r="H144" s="81"/>
      <c r="I144" s="81"/>
      <c r="J144" s="81"/>
    </row>
    <row r="145" spans="1:10" s="34" customFormat="1" ht="15.75">
      <c r="A145" s="50"/>
      <c r="B145" s="81" t="s">
        <v>133</v>
      </c>
      <c r="C145" s="81"/>
      <c r="D145" s="81"/>
      <c r="E145" s="81"/>
      <c r="F145" s="81"/>
      <c r="G145" s="81"/>
      <c r="H145" s="81"/>
      <c r="I145" s="81"/>
      <c r="J145" s="81"/>
    </row>
    <row r="146" spans="1:10" s="34" customFormat="1" ht="15.75">
      <c r="A146" s="50"/>
      <c r="B146" s="81" t="s">
        <v>134</v>
      </c>
      <c r="C146" s="81"/>
      <c r="D146" s="81"/>
      <c r="E146" s="81"/>
      <c r="F146" s="81"/>
      <c r="G146" s="81"/>
      <c r="H146" s="81"/>
      <c r="I146" s="81"/>
      <c r="J146" s="81"/>
    </row>
    <row r="147" spans="1:10" s="13" customFormat="1" ht="11.25">
      <c r="A147" s="16"/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1:12" s="13" customFormat="1" ht="18.75">
      <c r="A148" s="16"/>
      <c r="B148" s="79" t="s">
        <v>621</v>
      </c>
      <c r="C148" s="79"/>
      <c r="D148" s="30"/>
      <c r="E148" s="30"/>
      <c r="F148" s="40" t="s">
        <v>391</v>
      </c>
      <c r="G148" s="40" t="s">
        <v>378</v>
      </c>
      <c r="H148" s="40" t="s">
        <v>10</v>
      </c>
      <c r="I148" s="40" t="s">
        <v>8</v>
      </c>
      <c r="J148" s="40" t="s">
        <v>11</v>
      </c>
      <c r="K148" s="90"/>
      <c r="L148" s="90"/>
    </row>
    <row r="149" spans="1:12" s="4" customFormat="1" ht="15" customHeight="1">
      <c r="A149" s="5" t="s">
        <v>475</v>
      </c>
      <c r="B149" s="72" t="s">
        <v>135</v>
      </c>
      <c r="C149" s="73"/>
      <c r="D149" s="1" t="s">
        <v>136</v>
      </c>
      <c r="E149" s="1" t="s">
        <v>68</v>
      </c>
      <c r="F149" s="55">
        <v>135821.99</v>
      </c>
      <c r="G149" s="55">
        <v>135821.99</v>
      </c>
      <c r="H149" s="3" t="s">
        <v>111</v>
      </c>
      <c r="I149" s="3" t="s">
        <v>137</v>
      </c>
      <c r="J149" s="3">
        <v>42</v>
      </c>
      <c r="K149" s="89"/>
      <c r="L149" s="89"/>
    </row>
    <row r="150" spans="1:12" s="4" customFormat="1" ht="15" customHeight="1">
      <c r="A150" s="5" t="s">
        <v>476</v>
      </c>
      <c r="B150" s="72" t="s">
        <v>138</v>
      </c>
      <c r="C150" s="73"/>
      <c r="D150" s="1" t="s">
        <v>139</v>
      </c>
      <c r="E150" s="1" t="s">
        <v>18</v>
      </c>
      <c r="F150" s="55">
        <v>124225.7</v>
      </c>
      <c r="G150" s="55">
        <v>124225.7</v>
      </c>
      <c r="H150" s="3" t="s">
        <v>111</v>
      </c>
      <c r="I150" s="3" t="s">
        <v>140</v>
      </c>
      <c r="J150" s="3">
        <v>25</v>
      </c>
      <c r="K150" s="89"/>
      <c r="L150" s="89"/>
    </row>
    <row r="151" spans="1:12" s="4" customFormat="1" ht="15" customHeight="1">
      <c r="A151" s="5" t="s">
        <v>477</v>
      </c>
      <c r="B151" s="72" t="s">
        <v>141</v>
      </c>
      <c r="C151" s="73"/>
      <c r="D151" s="1" t="s">
        <v>68</v>
      </c>
      <c r="E151" s="1" t="s">
        <v>68</v>
      </c>
      <c r="F151" s="55">
        <v>193649.43</v>
      </c>
      <c r="G151" s="55">
        <v>193649.43</v>
      </c>
      <c r="H151" s="3" t="s">
        <v>111</v>
      </c>
      <c r="I151" s="3" t="s">
        <v>142</v>
      </c>
      <c r="J151" s="3">
        <v>150</v>
      </c>
      <c r="K151" s="89"/>
      <c r="L151" s="89"/>
    </row>
    <row r="152" spans="1:12" s="4" customFormat="1" ht="15" customHeight="1">
      <c r="A152" s="5" t="s">
        <v>478</v>
      </c>
      <c r="B152" s="72" t="s">
        <v>145</v>
      </c>
      <c r="C152" s="73"/>
      <c r="D152" s="1" t="s">
        <v>146</v>
      </c>
      <c r="E152" s="1" t="s">
        <v>46</v>
      </c>
      <c r="F152" s="55">
        <v>110405.73</v>
      </c>
      <c r="G152" s="55">
        <v>110405.73</v>
      </c>
      <c r="H152" s="3" t="s">
        <v>111</v>
      </c>
      <c r="I152" s="3" t="s">
        <v>147</v>
      </c>
      <c r="J152" s="3">
        <v>28</v>
      </c>
      <c r="K152" s="89"/>
      <c r="L152" s="89"/>
    </row>
    <row r="153" spans="1:12" s="4" customFormat="1" ht="15" customHeight="1">
      <c r="A153" s="5" t="s">
        <v>479</v>
      </c>
      <c r="B153" s="72" t="s">
        <v>160</v>
      </c>
      <c r="C153" s="73"/>
      <c r="D153" s="1" t="s">
        <v>18</v>
      </c>
      <c r="E153" s="1" t="s">
        <v>18</v>
      </c>
      <c r="F153" s="55">
        <v>244056.4</v>
      </c>
      <c r="G153" s="55">
        <v>244056.4</v>
      </c>
      <c r="H153" s="3" t="s">
        <v>111</v>
      </c>
      <c r="I153" s="3" t="s">
        <v>161</v>
      </c>
      <c r="J153" s="3">
        <v>50</v>
      </c>
      <c r="K153" s="89"/>
      <c r="L153" s="89"/>
    </row>
    <row r="154" spans="1:12" s="4" customFormat="1" ht="15" customHeight="1">
      <c r="A154" s="5" t="s">
        <v>480</v>
      </c>
      <c r="B154" s="72" t="s">
        <v>170</v>
      </c>
      <c r="C154" s="73"/>
      <c r="D154" s="1" t="s">
        <v>171</v>
      </c>
      <c r="E154" s="1" t="s">
        <v>67</v>
      </c>
      <c r="F154" s="55">
        <v>85482.41</v>
      </c>
      <c r="G154" s="55">
        <v>85482.41</v>
      </c>
      <c r="H154" s="3" t="s">
        <v>111</v>
      </c>
      <c r="I154" s="3" t="s">
        <v>172</v>
      </c>
      <c r="J154" s="3">
        <v>15</v>
      </c>
      <c r="K154" s="89"/>
      <c r="L154" s="89"/>
    </row>
    <row r="155" spans="1:12" s="4" customFormat="1" ht="15" customHeight="1">
      <c r="A155" s="5" t="s">
        <v>481</v>
      </c>
      <c r="B155" s="72" t="s">
        <v>189</v>
      </c>
      <c r="C155" s="73"/>
      <c r="D155" s="1" t="s">
        <v>190</v>
      </c>
      <c r="E155" s="1" t="s">
        <v>18</v>
      </c>
      <c r="F155" s="55">
        <v>84798.42</v>
      </c>
      <c r="G155" s="55">
        <v>84798.42</v>
      </c>
      <c r="H155" s="3" t="s">
        <v>111</v>
      </c>
      <c r="I155" s="3" t="s">
        <v>191</v>
      </c>
      <c r="J155" s="3">
        <v>20</v>
      </c>
      <c r="K155" s="89"/>
      <c r="L155" s="89"/>
    </row>
    <row r="156" spans="1:12" s="4" customFormat="1" ht="15" customHeight="1">
      <c r="A156" s="5" t="s">
        <v>482</v>
      </c>
      <c r="B156" s="72" t="s">
        <v>205</v>
      </c>
      <c r="C156" s="73"/>
      <c r="D156" s="1" t="s">
        <v>206</v>
      </c>
      <c r="E156" s="1" t="s">
        <v>68</v>
      </c>
      <c r="F156" s="55">
        <v>144845.53</v>
      </c>
      <c r="G156" s="55">
        <v>144845.53</v>
      </c>
      <c r="H156" s="3" t="s">
        <v>111</v>
      </c>
      <c r="I156" s="3" t="s">
        <v>207</v>
      </c>
      <c r="J156" s="3">
        <v>45</v>
      </c>
      <c r="K156" s="89"/>
      <c r="L156" s="89"/>
    </row>
    <row r="157" spans="1:12" s="4" customFormat="1" ht="15" customHeight="1">
      <c r="A157" s="5" t="s">
        <v>483</v>
      </c>
      <c r="B157" s="72" t="s">
        <v>214</v>
      </c>
      <c r="C157" s="73"/>
      <c r="D157" s="1" t="s">
        <v>215</v>
      </c>
      <c r="E157" s="1" t="s">
        <v>68</v>
      </c>
      <c r="F157" s="55">
        <v>335127.26</v>
      </c>
      <c r="G157" s="55">
        <v>335127.26</v>
      </c>
      <c r="H157" s="3" t="s">
        <v>111</v>
      </c>
      <c r="I157" s="3" t="s">
        <v>216</v>
      </c>
      <c r="J157" s="3">
        <v>128</v>
      </c>
      <c r="K157" s="89"/>
      <c r="L157" s="89"/>
    </row>
    <row r="158" spans="1:12" s="4" customFormat="1" ht="15" customHeight="1">
      <c r="A158" s="5" t="s">
        <v>484</v>
      </c>
      <c r="B158" s="72" t="s">
        <v>221</v>
      </c>
      <c r="C158" s="73"/>
      <c r="D158" s="1" t="s">
        <v>222</v>
      </c>
      <c r="E158" s="1" t="s">
        <v>22</v>
      </c>
      <c r="F158" s="55">
        <v>249741.31</v>
      </c>
      <c r="G158" s="55">
        <v>249741.31</v>
      </c>
      <c r="H158" s="3" t="s">
        <v>111</v>
      </c>
      <c r="I158" s="3" t="s">
        <v>223</v>
      </c>
      <c r="J158" s="3">
        <v>20</v>
      </c>
      <c r="K158" s="89"/>
      <c r="L158" s="89"/>
    </row>
    <row r="159" spans="1:12" s="4" customFormat="1" ht="15" customHeight="1">
      <c r="A159" s="5" t="s">
        <v>485</v>
      </c>
      <c r="B159" s="72" t="s">
        <v>247</v>
      </c>
      <c r="C159" s="73"/>
      <c r="D159" s="1" t="s">
        <v>30</v>
      </c>
      <c r="E159" s="2" t="s">
        <v>30</v>
      </c>
      <c r="F159" s="55">
        <v>313940.95</v>
      </c>
      <c r="G159" s="55">
        <v>313940.95</v>
      </c>
      <c r="H159" s="3" t="s">
        <v>111</v>
      </c>
      <c r="I159" s="3" t="s">
        <v>248</v>
      </c>
      <c r="J159" s="3">
        <v>425</v>
      </c>
      <c r="K159" s="89"/>
      <c r="L159" s="89"/>
    </row>
    <row r="160" spans="1:12" s="4" customFormat="1" ht="15" customHeight="1">
      <c r="A160" s="5" t="s">
        <v>486</v>
      </c>
      <c r="B160" s="72" t="s">
        <v>249</v>
      </c>
      <c r="C160" s="73"/>
      <c r="D160" s="1" t="s">
        <v>186</v>
      </c>
      <c r="E160" s="1" t="s">
        <v>65</v>
      </c>
      <c r="F160" s="55">
        <v>302137.86</v>
      </c>
      <c r="G160" s="55">
        <v>302137.86</v>
      </c>
      <c r="H160" s="3" t="s">
        <v>111</v>
      </c>
      <c r="I160" s="3" t="s">
        <v>250</v>
      </c>
      <c r="J160" s="3">
        <v>165</v>
      </c>
      <c r="K160" s="89"/>
      <c r="L160" s="89"/>
    </row>
    <row r="161" spans="1:12" s="4" customFormat="1" ht="15" customHeight="1">
      <c r="A161" s="5" t="s">
        <v>487</v>
      </c>
      <c r="B161" s="72" t="s">
        <v>252</v>
      </c>
      <c r="C161" s="73"/>
      <c r="D161" s="1" t="s">
        <v>253</v>
      </c>
      <c r="E161" s="1" t="s">
        <v>44</v>
      </c>
      <c r="F161" s="55">
        <v>44685.51</v>
      </c>
      <c r="G161" s="55">
        <v>44685.51</v>
      </c>
      <c r="H161" s="3" t="s">
        <v>111</v>
      </c>
      <c r="I161" s="3" t="s">
        <v>254</v>
      </c>
      <c r="J161" s="3">
        <v>144</v>
      </c>
      <c r="K161" s="89"/>
      <c r="L161" s="89"/>
    </row>
    <row r="162" spans="1:12" s="4" customFormat="1" ht="15" customHeight="1">
      <c r="A162" s="5" t="s">
        <v>488</v>
      </c>
      <c r="B162" s="72" t="s">
        <v>271</v>
      </c>
      <c r="C162" s="73"/>
      <c r="D162" s="1" t="s">
        <v>272</v>
      </c>
      <c r="E162" s="1" t="s">
        <v>44</v>
      </c>
      <c r="F162" s="55">
        <v>333048.33</v>
      </c>
      <c r="G162" s="55">
        <v>333048.33</v>
      </c>
      <c r="H162" s="3" t="s">
        <v>111</v>
      </c>
      <c r="I162" s="3" t="s">
        <v>273</v>
      </c>
      <c r="J162" s="3">
        <v>185</v>
      </c>
      <c r="K162" s="89"/>
      <c r="L162" s="89"/>
    </row>
    <row r="163" spans="1:12" s="4" customFormat="1" ht="15" customHeight="1" thickBot="1">
      <c r="A163" s="5" t="s">
        <v>489</v>
      </c>
      <c r="B163" s="74" t="s">
        <v>300</v>
      </c>
      <c r="C163" s="74"/>
      <c r="D163" s="1" t="s">
        <v>144</v>
      </c>
      <c r="E163" s="1" t="s">
        <v>46</v>
      </c>
      <c r="F163" s="56">
        <v>84459.91</v>
      </c>
      <c r="G163" s="56">
        <v>84459.91</v>
      </c>
      <c r="H163" s="12" t="s">
        <v>111</v>
      </c>
      <c r="I163" s="12" t="s">
        <v>301</v>
      </c>
      <c r="J163" s="12">
        <v>288</v>
      </c>
      <c r="K163" s="89"/>
      <c r="L163" s="89"/>
    </row>
    <row r="164" spans="1:10" s="13" customFormat="1" ht="15" customHeight="1" thickBot="1">
      <c r="A164" s="16"/>
      <c r="B164" s="17"/>
      <c r="C164" s="17"/>
      <c r="F164" s="57">
        <f>SUM(F149:F163)</f>
        <v>2786426.74</v>
      </c>
      <c r="G164" s="69">
        <f>SUM(G149:G163)</f>
        <v>2786426.74</v>
      </c>
      <c r="H164" s="26"/>
      <c r="I164" s="25">
        <v>3832.07</v>
      </c>
      <c r="J164" s="27">
        <f>SUM(J149:J163)</f>
        <v>1730</v>
      </c>
    </row>
    <row r="165" spans="1:10" s="13" customFormat="1" ht="15" customHeight="1">
      <c r="A165" s="16"/>
      <c r="B165" s="17"/>
      <c r="C165" s="17"/>
      <c r="F165" s="15"/>
      <c r="G165" s="16"/>
      <c r="H165" s="16"/>
      <c r="I165" s="16"/>
      <c r="J165" s="16"/>
    </row>
    <row r="166" spans="1:12" s="13" customFormat="1" ht="15" customHeight="1">
      <c r="A166" s="16"/>
      <c r="B166" s="79" t="s">
        <v>381</v>
      </c>
      <c r="C166" s="79"/>
      <c r="F166" s="40" t="s">
        <v>391</v>
      </c>
      <c r="G166" s="40" t="s">
        <v>378</v>
      </c>
      <c r="H166" s="40" t="s">
        <v>10</v>
      </c>
      <c r="I166" s="40" t="s">
        <v>8</v>
      </c>
      <c r="J166" s="40" t="s">
        <v>11</v>
      </c>
      <c r="K166" s="90"/>
      <c r="L166" s="90"/>
    </row>
    <row r="167" spans="1:12" s="4" customFormat="1" ht="15" customHeight="1">
      <c r="A167" s="5" t="s">
        <v>490</v>
      </c>
      <c r="B167" s="74" t="s">
        <v>143</v>
      </c>
      <c r="C167" s="74"/>
      <c r="D167" s="1" t="s">
        <v>144</v>
      </c>
      <c r="E167" s="1" t="s">
        <v>46</v>
      </c>
      <c r="F167" s="55">
        <v>263762.35</v>
      </c>
      <c r="G167" s="55">
        <v>263762.35</v>
      </c>
      <c r="H167" s="3" t="s">
        <v>78</v>
      </c>
      <c r="I167" s="3">
        <v>1</v>
      </c>
      <c r="J167" s="3">
        <v>300</v>
      </c>
      <c r="K167" s="89"/>
      <c r="L167" s="89"/>
    </row>
    <row r="168" spans="1:12" s="4" customFormat="1" ht="15" customHeight="1">
      <c r="A168" s="5" t="s">
        <v>491</v>
      </c>
      <c r="B168" s="72" t="s">
        <v>202</v>
      </c>
      <c r="C168" s="73"/>
      <c r="D168" s="1" t="s">
        <v>144</v>
      </c>
      <c r="E168" s="1" t="s">
        <v>46</v>
      </c>
      <c r="F168" s="55">
        <v>295321.59</v>
      </c>
      <c r="G168" s="55">
        <v>295321.59</v>
      </c>
      <c r="H168" s="3" t="s">
        <v>78</v>
      </c>
      <c r="I168" s="3">
        <v>1</v>
      </c>
      <c r="J168" s="3">
        <v>380</v>
      </c>
      <c r="K168" s="89"/>
      <c r="L168" s="89"/>
    </row>
    <row r="169" spans="1:12" s="4" customFormat="1" ht="15" customHeight="1">
      <c r="A169" s="5" t="s">
        <v>492</v>
      </c>
      <c r="B169" s="72" t="s">
        <v>208</v>
      </c>
      <c r="C169" s="73"/>
      <c r="D169" s="1" t="s">
        <v>209</v>
      </c>
      <c r="E169" s="1" t="s">
        <v>18</v>
      </c>
      <c r="F169" s="55">
        <v>273398.01</v>
      </c>
      <c r="G169" s="55">
        <v>273398.01</v>
      </c>
      <c r="H169" s="3" t="s">
        <v>78</v>
      </c>
      <c r="I169" s="3">
        <v>1</v>
      </c>
      <c r="J169" s="3">
        <v>210</v>
      </c>
      <c r="K169" s="89"/>
      <c r="L169" s="89"/>
    </row>
    <row r="170" spans="1:12" s="4" customFormat="1" ht="15" customHeight="1">
      <c r="A170" s="5" t="s">
        <v>493</v>
      </c>
      <c r="B170" s="72" t="s">
        <v>224</v>
      </c>
      <c r="C170" s="73"/>
      <c r="D170" s="1" t="s">
        <v>225</v>
      </c>
      <c r="E170" s="1" t="s">
        <v>44</v>
      </c>
      <c r="F170" s="55">
        <v>253795.34</v>
      </c>
      <c r="G170" s="55">
        <v>253795.34</v>
      </c>
      <c r="H170" s="3" t="s">
        <v>78</v>
      </c>
      <c r="I170" s="3">
        <v>1</v>
      </c>
      <c r="J170" s="3">
        <v>401</v>
      </c>
      <c r="K170" s="89"/>
      <c r="L170" s="89"/>
    </row>
    <row r="171" spans="1:12" s="4" customFormat="1" ht="15" customHeight="1">
      <c r="A171" s="5" t="s">
        <v>494</v>
      </c>
      <c r="B171" s="72" t="s">
        <v>226</v>
      </c>
      <c r="C171" s="73"/>
      <c r="D171" s="1" t="s">
        <v>32</v>
      </c>
      <c r="E171" s="1" t="s">
        <v>33</v>
      </c>
      <c r="F171" s="55">
        <v>174485.73</v>
      </c>
      <c r="G171" s="55">
        <v>174485.73</v>
      </c>
      <c r="H171" s="3" t="s">
        <v>78</v>
      </c>
      <c r="I171" s="3">
        <v>1</v>
      </c>
      <c r="J171" s="3">
        <v>65</v>
      </c>
      <c r="K171" s="89"/>
      <c r="L171" s="89"/>
    </row>
    <row r="172" spans="1:12" s="4" customFormat="1" ht="15" customHeight="1">
      <c r="A172" s="5" t="s">
        <v>495</v>
      </c>
      <c r="B172" s="72" t="s">
        <v>230</v>
      </c>
      <c r="C172" s="73"/>
      <c r="D172" s="1" t="s">
        <v>231</v>
      </c>
      <c r="E172" s="1" t="s">
        <v>33</v>
      </c>
      <c r="F172" s="55">
        <v>138935.47</v>
      </c>
      <c r="G172" s="55">
        <v>138935.47</v>
      </c>
      <c r="H172" s="3" t="s">
        <v>78</v>
      </c>
      <c r="I172" s="3">
        <v>1</v>
      </c>
      <c r="J172" s="3">
        <v>400</v>
      </c>
      <c r="K172" s="89"/>
      <c r="L172" s="89"/>
    </row>
    <row r="173" spans="1:12" s="4" customFormat="1" ht="15" customHeight="1">
      <c r="A173" s="5" t="s">
        <v>496</v>
      </c>
      <c r="B173" s="72" t="s">
        <v>232</v>
      </c>
      <c r="C173" s="73"/>
      <c r="D173" s="1" t="s">
        <v>44</v>
      </c>
      <c r="E173" s="1" t="s">
        <v>44</v>
      </c>
      <c r="F173" s="55">
        <v>249549.55</v>
      </c>
      <c r="G173" s="55">
        <v>249549.55</v>
      </c>
      <c r="H173" s="3" t="s">
        <v>78</v>
      </c>
      <c r="I173" s="3">
        <v>1</v>
      </c>
      <c r="J173" s="3">
        <v>250</v>
      </c>
      <c r="K173" s="89"/>
      <c r="L173" s="89"/>
    </row>
    <row r="174" spans="1:12" s="4" customFormat="1" ht="15" customHeight="1">
      <c r="A174" s="5" t="s">
        <v>497</v>
      </c>
      <c r="B174" s="72" t="s">
        <v>238</v>
      </c>
      <c r="C174" s="73"/>
      <c r="D174" s="1" t="s">
        <v>66</v>
      </c>
      <c r="E174" s="1" t="s">
        <v>66</v>
      </c>
      <c r="F174" s="55">
        <v>184800.36</v>
      </c>
      <c r="G174" s="55">
        <v>184800.36</v>
      </c>
      <c r="H174" s="3" t="s">
        <v>78</v>
      </c>
      <c r="I174" s="3">
        <v>1</v>
      </c>
      <c r="J174" s="3">
        <v>250</v>
      </c>
      <c r="K174" s="89"/>
      <c r="L174" s="89"/>
    </row>
    <row r="175" spans="1:12" s="4" customFormat="1" ht="15" customHeight="1">
      <c r="A175" s="5" t="s">
        <v>498</v>
      </c>
      <c r="B175" s="72" t="s">
        <v>251</v>
      </c>
      <c r="C175" s="73"/>
      <c r="D175" s="1" t="s">
        <v>83</v>
      </c>
      <c r="E175" s="1" t="s">
        <v>65</v>
      </c>
      <c r="F175" s="55">
        <v>230345</v>
      </c>
      <c r="G175" s="55">
        <v>230345</v>
      </c>
      <c r="H175" s="3" t="s">
        <v>78</v>
      </c>
      <c r="I175" s="3">
        <v>1</v>
      </c>
      <c r="J175" s="3">
        <v>206</v>
      </c>
      <c r="K175" s="89"/>
      <c r="L175" s="89"/>
    </row>
    <row r="176" spans="1:12" s="4" customFormat="1" ht="15" customHeight="1">
      <c r="A176" s="5" t="s">
        <v>499</v>
      </c>
      <c r="B176" s="72" t="s">
        <v>205</v>
      </c>
      <c r="C176" s="73"/>
      <c r="D176" s="1" t="s">
        <v>85</v>
      </c>
      <c r="E176" s="1" t="s">
        <v>85</v>
      </c>
      <c r="F176" s="55">
        <v>246072.84</v>
      </c>
      <c r="G176" s="55">
        <v>246072.84</v>
      </c>
      <c r="H176" s="3" t="s">
        <v>78</v>
      </c>
      <c r="I176" s="3">
        <v>1</v>
      </c>
      <c r="J176" s="3">
        <v>683</v>
      </c>
      <c r="K176" s="89"/>
      <c r="L176" s="89"/>
    </row>
    <row r="177" spans="1:12" s="4" customFormat="1" ht="15" customHeight="1">
      <c r="A177" s="5" t="s">
        <v>500</v>
      </c>
      <c r="B177" s="72" t="s">
        <v>266</v>
      </c>
      <c r="C177" s="73"/>
      <c r="D177" s="1" t="s">
        <v>225</v>
      </c>
      <c r="E177" s="1" t="s">
        <v>44</v>
      </c>
      <c r="F177" s="55">
        <v>260100.32</v>
      </c>
      <c r="G177" s="55">
        <v>260100.32</v>
      </c>
      <c r="H177" s="3" t="s">
        <v>78</v>
      </c>
      <c r="I177" s="3">
        <v>1</v>
      </c>
      <c r="J177" s="3">
        <v>248</v>
      </c>
      <c r="K177" s="89"/>
      <c r="L177" s="89"/>
    </row>
    <row r="178" spans="1:12" s="4" customFormat="1" ht="15" customHeight="1">
      <c r="A178" s="5" t="s">
        <v>501</v>
      </c>
      <c r="B178" s="72" t="s">
        <v>289</v>
      </c>
      <c r="C178" s="73"/>
      <c r="D178" s="1" t="s">
        <v>154</v>
      </c>
      <c r="E178" s="1" t="s">
        <v>33</v>
      </c>
      <c r="F178" s="55">
        <v>169946.91</v>
      </c>
      <c r="G178" s="55">
        <v>169946.91</v>
      </c>
      <c r="H178" s="3" t="s">
        <v>78</v>
      </c>
      <c r="I178" s="3">
        <v>1</v>
      </c>
      <c r="J178" s="3">
        <v>280</v>
      </c>
      <c r="K178" s="89"/>
      <c r="L178" s="89"/>
    </row>
    <row r="179" spans="1:12" s="4" customFormat="1" ht="15" customHeight="1">
      <c r="A179" s="5" t="s">
        <v>502</v>
      </c>
      <c r="B179" s="72" t="s">
        <v>290</v>
      </c>
      <c r="C179" s="73"/>
      <c r="D179" s="1" t="s">
        <v>66</v>
      </c>
      <c r="E179" s="1" t="s">
        <v>66</v>
      </c>
      <c r="F179" s="55">
        <v>172624.92</v>
      </c>
      <c r="G179" s="55">
        <v>172624.92</v>
      </c>
      <c r="H179" s="3" t="s">
        <v>78</v>
      </c>
      <c r="I179" s="3">
        <v>1</v>
      </c>
      <c r="J179" s="3">
        <v>260</v>
      </c>
      <c r="K179" s="89"/>
      <c r="L179" s="89"/>
    </row>
    <row r="180" spans="1:12" s="4" customFormat="1" ht="15" customHeight="1">
      <c r="A180" s="5" t="s">
        <v>503</v>
      </c>
      <c r="B180" s="72" t="s">
        <v>291</v>
      </c>
      <c r="C180" s="73"/>
      <c r="D180" s="1" t="s">
        <v>67</v>
      </c>
      <c r="E180" s="1" t="s">
        <v>67</v>
      </c>
      <c r="F180" s="55">
        <v>173428.72</v>
      </c>
      <c r="G180" s="55">
        <v>173428.72</v>
      </c>
      <c r="H180" s="3" t="s">
        <v>78</v>
      </c>
      <c r="I180" s="3">
        <v>1</v>
      </c>
      <c r="J180" s="3">
        <v>265</v>
      </c>
      <c r="K180" s="89"/>
      <c r="L180" s="89"/>
    </row>
    <row r="181" spans="1:12" s="4" customFormat="1" ht="15" customHeight="1" thickBot="1">
      <c r="A181" s="5" t="s">
        <v>504</v>
      </c>
      <c r="B181" s="72" t="s">
        <v>296</v>
      </c>
      <c r="C181" s="73"/>
      <c r="D181" s="1" t="s">
        <v>258</v>
      </c>
      <c r="E181" s="1" t="s">
        <v>85</v>
      </c>
      <c r="F181" s="56">
        <v>254391.05</v>
      </c>
      <c r="G181" s="56">
        <v>254391.05</v>
      </c>
      <c r="H181" s="12" t="s">
        <v>78</v>
      </c>
      <c r="I181" s="12">
        <v>1</v>
      </c>
      <c r="J181" s="12">
        <v>340</v>
      </c>
      <c r="K181" s="89"/>
      <c r="L181" s="89"/>
    </row>
    <row r="182" spans="1:12" s="4" customFormat="1" ht="15" customHeight="1" thickBot="1">
      <c r="A182" s="5"/>
      <c r="B182" s="19"/>
      <c r="C182" s="19"/>
      <c r="D182" s="20"/>
      <c r="E182" s="20"/>
      <c r="F182" s="57">
        <f>SUM(F167:F181)</f>
        <v>3340958.1599999997</v>
      </c>
      <c r="G182" s="25">
        <f>SUM(G167:G181)</f>
        <v>3340958.1599999997</v>
      </c>
      <c r="H182" s="26"/>
      <c r="I182" s="26">
        <f>SUM(I167:I181)</f>
        <v>15</v>
      </c>
      <c r="J182" s="27">
        <f>SUM(J167:J181)</f>
        <v>4538</v>
      </c>
      <c r="K182" s="13"/>
      <c r="L182" s="13"/>
    </row>
    <row r="183" spans="1:10" s="13" customFormat="1" ht="15" customHeight="1">
      <c r="A183" s="16"/>
      <c r="B183" s="17"/>
      <c r="C183" s="17"/>
      <c r="F183" s="15"/>
      <c r="G183" s="16"/>
      <c r="H183" s="16"/>
      <c r="I183" s="16"/>
      <c r="J183" s="16"/>
    </row>
    <row r="184" spans="1:12" s="13" customFormat="1" ht="15" customHeight="1">
      <c r="A184" s="16"/>
      <c r="B184" s="80" t="s">
        <v>382</v>
      </c>
      <c r="C184" s="80"/>
      <c r="F184" s="40" t="s">
        <v>391</v>
      </c>
      <c r="G184" s="40" t="s">
        <v>378</v>
      </c>
      <c r="H184" s="40" t="s">
        <v>10</v>
      </c>
      <c r="I184" s="40" t="s">
        <v>8</v>
      </c>
      <c r="J184" s="40" t="s">
        <v>11</v>
      </c>
      <c r="K184" s="90"/>
      <c r="L184" s="90"/>
    </row>
    <row r="185" spans="1:12" s="4" customFormat="1" ht="15" customHeight="1" thickBot="1">
      <c r="A185" s="5" t="s">
        <v>505</v>
      </c>
      <c r="B185" s="72" t="s">
        <v>179</v>
      </c>
      <c r="C185" s="73"/>
      <c r="D185" s="1" t="s">
        <v>85</v>
      </c>
      <c r="E185" s="1" t="s">
        <v>85</v>
      </c>
      <c r="F185" s="56">
        <v>188567.33</v>
      </c>
      <c r="G185" s="56">
        <v>188567.33</v>
      </c>
      <c r="H185" s="12" t="s">
        <v>180</v>
      </c>
      <c r="I185" s="12" t="s">
        <v>181</v>
      </c>
      <c r="J185" s="12">
        <v>45</v>
      </c>
      <c r="K185" s="89"/>
      <c r="L185" s="89"/>
    </row>
    <row r="186" spans="1:10" s="13" customFormat="1" ht="15" customHeight="1" thickBot="1">
      <c r="A186" s="16"/>
      <c r="B186" s="17"/>
      <c r="C186" s="17"/>
      <c r="F186" s="61">
        <f>SUM(F185)</f>
        <v>188567.33</v>
      </c>
      <c r="G186" s="38">
        <f>SUM(G185)</f>
        <v>188567.33</v>
      </c>
      <c r="H186" s="26"/>
      <c r="I186" s="26">
        <v>300</v>
      </c>
      <c r="J186" s="27">
        <f>SUM(J185)</f>
        <v>45</v>
      </c>
    </row>
    <row r="187" spans="1:10" s="13" customFormat="1" ht="15" customHeight="1">
      <c r="A187" s="16"/>
      <c r="B187" s="17"/>
      <c r="C187" s="17"/>
      <c r="F187" s="15"/>
      <c r="G187" s="16"/>
      <c r="H187" s="16"/>
      <c r="I187" s="16"/>
      <c r="J187" s="16"/>
    </row>
    <row r="188" spans="1:12" s="13" customFormat="1" ht="15" customHeight="1">
      <c r="A188" s="16"/>
      <c r="B188" s="80" t="s">
        <v>383</v>
      </c>
      <c r="C188" s="80"/>
      <c r="F188" s="40" t="s">
        <v>391</v>
      </c>
      <c r="G188" s="40" t="s">
        <v>378</v>
      </c>
      <c r="H188" s="40" t="s">
        <v>10</v>
      </c>
      <c r="I188" s="40" t="s">
        <v>8</v>
      </c>
      <c r="J188" s="40" t="s">
        <v>11</v>
      </c>
      <c r="K188" s="90"/>
      <c r="L188" s="90"/>
    </row>
    <row r="189" spans="1:12" s="4" customFormat="1" ht="15" customHeight="1">
      <c r="A189" s="5" t="s">
        <v>506</v>
      </c>
      <c r="B189" s="72" t="s">
        <v>208</v>
      </c>
      <c r="C189" s="73"/>
      <c r="D189" s="1" t="s">
        <v>65</v>
      </c>
      <c r="E189" s="1" t="s">
        <v>65</v>
      </c>
      <c r="F189" s="55">
        <v>103068.05</v>
      </c>
      <c r="G189" s="55">
        <v>103068.05</v>
      </c>
      <c r="H189" s="3" t="s">
        <v>245</v>
      </c>
      <c r="I189" s="3">
        <v>1</v>
      </c>
      <c r="J189" s="3">
        <v>300</v>
      </c>
      <c r="K189" s="89"/>
      <c r="L189" s="89"/>
    </row>
    <row r="190" spans="1:12" s="4" customFormat="1" ht="15" customHeight="1" thickBot="1">
      <c r="A190" s="5" t="s">
        <v>507</v>
      </c>
      <c r="B190" s="72" t="s">
        <v>260</v>
      </c>
      <c r="C190" s="73"/>
      <c r="D190" s="1" t="s">
        <v>261</v>
      </c>
      <c r="E190" s="1" t="s">
        <v>33</v>
      </c>
      <c r="F190" s="56">
        <v>184874.16</v>
      </c>
      <c r="G190" s="56">
        <v>184874.16</v>
      </c>
      <c r="H190" s="12" t="s">
        <v>245</v>
      </c>
      <c r="I190" s="12">
        <v>1</v>
      </c>
      <c r="J190" s="12">
        <v>100</v>
      </c>
      <c r="K190" s="89"/>
      <c r="L190" s="89"/>
    </row>
    <row r="191" spans="1:10" s="13" customFormat="1" ht="15" customHeight="1" thickBot="1">
      <c r="A191" s="16"/>
      <c r="B191" s="17"/>
      <c r="C191" s="17"/>
      <c r="F191" s="57">
        <f>SUM(F189:F190)</f>
        <v>287942.21</v>
      </c>
      <c r="G191" s="25">
        <f>SUM(G189:G190)</f>
        <v>287942.21</v>
      </c>
      <c r="H191" s="26"/>
      <c r="I191" s="26">
        <f>SUM(I189:I190)</f>
        <v>2</v>
      </c>
      <c r="J191" s="27">
        <f>SUM(J189:J190)</f>
        <v>400</v>
      </c>
    </row>
    <row r="192" spans="1:10" s="13" customFormat="1" ht="15" customHeight="1">
      <c r="A192" s="16"/>
      <c r="B192" s="17"/>
      <c r="C192" s="17"/>
      <c r="F192" s="15"/>
      <c r="G192" s="16"/>
      <c r="H192" s="16"/>
      <c r="I192" s="16"/>
      <c r="J192" s="16"/>
    </row>
    <row r="193" spans="1:12" s="13" customFormat="1" ht="15" customHeight="1">
      <c r="A193" s="16"/>
      <c r="B193" s="80" t="s">
        <v>384</v>
      </c>
      <c r="C193" s="80"/>
      <c r="F193" s="40" t="s">
        <v>391</v>
      </c>
      <c r="G193" s="40" t="s">
        <v>378</v>
      </c>
      <c r="H193" s="40" t="s">
        <v>10</v>
      </c>
      <c r="I193" s="40" t="s">
        <v>8</v>
      </c>
      <c r="J193" s="40" t="s">
        <v>11</v>
      </c>
      <c r="K193" s="90"/>
      <c r="L193" s="90"/>
    </row>
    <row r="194" spans="1:12" s="4" customFormat="1" ht="15" customHeight="1">
      <c r="A194" s="5" t="s">
        <v>508</v>
      </c>
      <c r="B194" s="72" t="s">
        <v>166</v>
      </c>
      <c r="C194" s="73"/>
      <c r="D194" s="1" t="s">
        <v>167</v>
      </c>
      <c r="E194" s="1" t="s">
        <v>67</v>
      </c>
      <c r="F194" s="55">
        <v>77498.36</v>
      </c>
      <c r="G194" s="55">
        <v>77498.36</v>
      </c>
      <c r="H194" s="3" t="s">
        <v>168</v>
      </c>
      <c r="I194" s="3" t="s">
        <v>169</v>
      </c>
      <c r="J194" s="3">
        <v>28</v>
      </c>
      <c r="K194" s="89"/>
      <c r="L194" s="89"/>
    </row>
    <row r="195" spans="1:12" s="4" customFormat="1" ht="15" customHeight="1">
      <c r="A195" s="5" t="s">
        <v>509</v>
      </c>
      <c r="B195" s="72" t="s">
        <v>277</v>
      </c>
      <c r="C195" s="73"/>
      <c r="D195" s="1" t="s">
        <v>278</v>
      </c>
      <c r="E195" s="1" t="s">
        <v>30</v>
      </c>
      <c r="F195" s="55">
        <v>146727.75</v>
      </c>
      <c r="G195" s="55">
        <v>146727.75</v>
      </c>
      <c r="H195" s="3" t="s">
        <v>168</v>
      </c>
      <c r="I195" s="3" t="s">
        <v>279</v>
      </c>
      <c r="J195" s="3">
        <v>170</v>
      </c>
      <c r="K195" s="89"/>
      <c r="L195" s="89"/>
    </row>
    <row r="196" spans="1:12" s="4" customFormat="1" ht="15" customHeight="1" thickBot="1">
      <c r="A196" s="5" t="s">
        <v>510</v>
      </c>
      <c r="B196" s="72" t="s">
        <v>294</v>
      </c>
      <c r="C196" s="73"/>
      <c r="D196" s="1" t="s">
        <v>44</v>
      </c>
      <c r="E196" s="1" t="s">
        <v>44</v>
      </c>
      <c r="F196" s="56">
        <v>521606.08</v>
      </c>
      <c r="G196" s="56">
        <v>521606.08</v>
      </c>
      <c r="H196" s="12" t="s">
        <v>168</v>
      </c>
      <c r="I196" s="12" t="s">
        <v>295</v>
      </c>
      <c r="J196" s="12">
        <v>560</v>
      </c>
      <c r="K196" s="89"/>
      <c r="L196" s="89"/>
    </row>
    <row r="197" spans="1:10" s="13" customFormat="1" ht="15" customHeight="1" thickBot="1">
      <c r="A197" s="16"/>
      <c r="B197" s="17"/>
      <c r="C197" s="17"/>
      <c r="F197" s="57">
        <f>SUM(F194:F196)</f>
        <v>745832.19</v>
      </c>
      <c r="G197" s="25">
        <f>SUM(G194:G196)</f>
        <v>745832.19</v>
      </c>
      <c r="H197" s="26"/>
      <c r="I197" s="28">
        <v>283.7</v>
      </c>
      <c r="J197" s="27">
        <f>SUM(J194:J196)</f>
        <v>758</v>
      </c>
    </row>
    <row r="198" spans="1:10" s="13" customFormat="1" ht="15" customHeight="1">
      <c r="A198" s="16"/>
      <c r="B198" s="17"/>
      <c r="C198" s="17"/>
      <c r="F198" s="15"/>
      <c r="G198" s="16"/>
      <c r="H198" s="16"/>
      <c r="I198" s="16"/>
      <c r="J198" s="16"/>
    </row>
    <row r="199" spans="1:12" s="13" customFormat="1" ht="15" customHeight="1">
      <c r="A199" s="16"/>
      <c r="B199" s="79" t="s">
        <v>385</v>
      </c>
      <c r="C199" s="79"/>
      <c r="D199" s="31"/>
      <c r="E199" s="31"/>
      <c r="F199" s="40" t="s">
        <v>391</v>
      </c>
      <c r="G199" s="40" t="s">
        <v>378</v>
      </c>
      <c r="H199" s="40" t="s">
        <v>10</v>
      </c>
      <c r="I199" s="40" t="s">
        <v>8</v>
      </c>
      <c r="J199" s="40" t="s">
        <v>11</v>
      </c>
      <c r="K199" s="90"/>
      <c r="L199" s="90"/>
    </row>
    <row r="200" spans="1:12" s="4" customFormat="1" ht="15" customHeight="1">
      <c r="A200" s="5" t="s">
        <v>512</v>
      </c>
      <c r="B200" s="72" t="s">
        <v>217</v>
      </c>
      <c r="C200" s="73"/>
      <c r="D200" s="1" t="s">
        <v>218</v>
      </c>
      <c r="E200" s="1" t="s">
        <v>44</v>
      </c>
      <c r="F200" s="55">
        <v>816361.98</v>
      </c>
      <c r="G200" s="55">
        <v>816361.98</v>
      </c>
      <c r="H200" s="3" t="s">
        <v>219</v>
      </c>
      <c r="I200" s="3" t="s">
        <v>220</v>
      </c>
      <c r="J200" s="3">
        <v>130</v>
      </c>
      <c r="K200" s="89"/>
      <c r="L200" s="89"/>
    </row>
    <row r="201" spans="1:12" s="4" customFormat="1" ht="15" customHeight="1" thickBot="1">
      <c r="A201" s="5" t="s">
        <v>511</v>
      </c>
      <c r="B201" s="74" t="s">
        <v>283</v>
      </c>
      <c r="C201" s="74"/>
      <c r="D201" s="1" t="s">
        <v>284</v>
      </c>
      <c r="E201" s="1" t="s">
        <v>18</v>
      </c>
      <c r="F201" s="56">
        <v>901277.34</v>
      </c>
      <c r="G201" s="56">
        <v>901277.34</v>
      </c>
      <c r="H201" s="12" t="s">
        <v>219</v>
      </c>
      <c r="I201" s="12" t="s">
        <v>285</v>
      </c>
      <c r="J201" s="12">
        <v>250</v>
      </c>
      <c r="K201" s="89"/>
      <c r="L201" s="89"/>
    </row>
    <row r="202" spans="1:10" s="13" customFormat="1" ht="15" customHeight="1" thickBot="1">
      <c r="A202" s="16"/>
      <c r="B202" s="19"/>
      <c r="C202" s="19"/>
      <c r="D202" s="20"/>
      <c r="E202" s="20"/>
      <c r="F202" s="57">
        <f>SUM(F200:F201)</f>
        <v>1717639.3199999998</v>
      </c>
      <c r="G202" s="25">
        <f>SUM(G200:G201)</f>
        <v>1717639.3199999998</v>
      </c>
      <c r="H202" s="26"/>
      <c r="I202" s="26">
        <v>670.08</v>
      </c>
      <c r="J202" s="27">
        <f>SUM(J200:J201)</f>
        <v>380</v>
      </c>
    </row>
    <row r="203" spans="1:10" s="13" customFormat="1" ht="15" customHeight="1">
      <c r="A203" s="16"/>
      <c r="B203" s="17"/>
      <c r="C203" s="17"/>
      <c r="F203" s="15"/>
      <c r="G203" s="16"/>
      <c r="H203" s="16"/>
      <c r="I203" s="16"/>
      <c r="J203" s="16"/>
    </row>
    <row r="204" spans="1:12" s="13" customFormat="1" ht="15" customHeight="1">
      <c r="A204" s="16"/>
      <c r="B204" s="79" t="s">
        <v>622</v>
      </c>
      <c r="C204" s="79"/>
      <c r="F204" s="40" t="s">
        <v>391</v>
      </c>
      <c r="G204" s="40" t="s">
        <v>378</v>
      </c>
      <c r="H204" s="40" t="s">
        <v>10</v>
      </c>
      <c r="I204" s="40" t="s">
        <v>8</v>
      </c>
      <c r="J204" s="40" t="s">
        <v>11</v>
      </c>
      <c r="K204" s="90"/>
      <c r="L204" s="90"/>
    </row>
    <row r="205" spans="1:12" s="4" customFormat="1" ht="15" customHeight="1">
      <c r="A205" s="5" t="s">
        <v>513</v>
      </c>
      <c r="B205" s="74" t="s">
        <v>148</v>
      </c>
      <c r="C205" s="74"/>
      <c r="D205" s="1" t="s">
        <v>45</v>
      </c>
      <c r="E205" s="1" t="s">
        <v>46</v>
      </c>
      <c r="F205" s="55">
        <v>22341.61</v>
      </c>
      <c r="G205" s="55">
        <v>22341.61</v>
      </c>
      <c r="H205" s="6" t="s">
        <v>386</v>
      </c>
      <c r="I205" s="3" t="s">
        <v>149</v>
      </c>
      <c r="J205" s="3">
        <v>29</v>
      </c>
      <c r="K205" s="89"/>
      <c r="L205" s="89"/>
    </row>
    <row r="206" spans="1:12" s="4" customFormat="1" ht="15" customHeight="1">
      <c r="A206" s="5" t="s">
        <v>514</v>
      </c>
      <c r="B206" s="72" t="s">
        <v>150</v>
      </c>
      <c r="C206" s="73"/>
      <c r="D206" s="1" t="s">
        <v>151</v>
      </c>
      <c r="E206" s="1" t="s">
        <v>46</v>
      </c>
      <c r="F206" s="55">
        <v>47638.49</v>
      </c>
      <c r="G206" s="55">
        <v>47638.49</v>
      </c>
      <c r="H206" s="6" t="s">
        <v>386</v>
      </c>
      <c r="I206" s="3" t="s">
        <v>152</v>
      </c>
      <c r="J206" s="3">
        <v>35</v>
      </c>
      <c r="K206" s="89"/>
      <c r="L206" s="89"/>
    </row>
    <row r="207" spans="1:12" s="4" customFormat="1" ht="15" customHeight="1">
      <c r="A207" s="5" t="s">
        <v>515</v>
      </c>
      <c r="B207" s="72" t="s">
        <v>153</v>
      </c>
      <c r="C207" s="73"/>
      <c r="D207" s="1" t="s">
        <v>154</v>
      </c>
      <c r="E207" s="1" t="s">
        <v>33</v>
      </c>
      <c r="F207" s="55">
        <v>105356.26</v>
      </c>
      <c r="G207" s="55">
        <v>105356.26</v>
      </c>
      <c r="H207" s="6" t="s">
        <v>386</v>
      </c>
      <c r="I207" s="3" t="s">
        <v>155</v>
      </c>
      <c r="J207" s="3">
        <v>36</v>
      </c>
      <c r="K207" s="89"/>
      <c r="L207" s="89"/>
    </row>
    <row r="208" spans="1:12" s="4" customFormat="1" ht="15" customHeight="1">
      <c r="A208" s="5" t="s">
        <v>516</v>
      </c>
      <c r="B208" s="72" t="s">
        <v>173</v>
      </c>
      <c r="C208" s="73"/>
      <c r="D208" s="1" t="s">
        <v>174</v>
      </c>
      <c r="E208" s="1" t="s">
        <v>85</v>
      </c>
      <c r="F208" s="55">
        <v>32455.71</v>
      </c>
      <c r="G208" s="55">
        <v>32455.71</v>
      </c>
      <c r="H208" s="6" t="s">
        <v>386</v>
      </c>
      <c r="I208" s="3" t="s">
        <v>175</v>
      </c>
      <c r="J208" s="3">
        <v>15</v>
      </c>
      <c r="K208" s="89"/>
      <c r="L208" s="89"/>
    </row>
    <row r="209" spans="1:12" s="4" customFormat="1" ht="15" customHeight="1">
      <c r="A209" s="5" t="s">
        <v>517</v>
      </c>
      <c r="B209" s="72" t="s">
        <v>176</v>
      </c>
      <c r="C209" s="73"/>
      <c r="D209" s="1" t="s">
        <v>177</v>
      </c>
      <c r="E209" s="1" t="s">
        <v>46</v>
      </c>
      <c r="F209" s="55">
        <v>33024.71</v>
      </c>
      <c r="G209" s="55">
        <v>33024.71</v>
      </c>
      <c r="H209" s="6" t="s">
        <v>386</v>
      </c>
      <c r="I209" s="3" t="s">
        <v>178</v>
      </c>
      <c r="J209" s="3">
        <v>25</v>
      </c>
      <c r="K209" s="89"/>
      <c r="L209" s="89"/>
    </row>
    <row r="210" spans="1:12" s="4" customFormat="1" ht="15" customHeight="1">
      <c r="A210" s="5" t="s">
        <v>518</v>
      </c>
      <c r="B210" s="72" t="s">
        <v>182</v>
      </c>
      <c r="C210" s="73"/>
      <c r="D210" s="1" t="s">
        <v>183</v>
      </c>
      <c r="E210" s="1" t="s">
        <v>30</v>
      </c>
      <c r="F210" s="55">
        <v>29889.45</v>
      </c>
      <c r="G210" s="55">
        <v>29889.45</v>
      </c>
      <c r="H210" s="6" t="s">
        <v>386</v>
      </c>
      <c r="I210" s="3" t="s">
        <v>184</v>
      </c>
      <c r="J210" s="3">
        <v>55</v>
      </c>
      <c r="K210" s="89"/>
      <c r="L210" s="89"/>
    </row>
    <row r="211" spans="1:12" s="4" customFormat="1" ht="15" customHeight="1">
      <c r="A211" s="5" t="s">
        <v>519</v>
      </c>
      <c r="B211" s="72" t="s">
        <v>193</v>
      </c>
      <c r="C211" s="73"/>
      <c r="D211" s="1" t="s">
        <v>194</v>
      </c>
      <c r="E211" s="1" t="s">
        <v>30</v>
      </c>
      <c r="F211" s="55">
        <v>16971.03</v>
      </c>
      <c r="G211" s="55">
        <v>16971.03</v>
      </c>
      <c r="H211" s="6" t="s">
        <v>386</v>
      </c>
      <c r="I211" s="3" t="s">
        <v>195</v>
      </c>
      <c r="J211" s="3">
        <v>18</v>
      </c>
      <c r="K211" s="89"/>
      <c r="L211" s="89"/>
    </row>
    <row r="212" spans="1:12" s="4" customFormat="1" ht="15" customHeight="1">
      <c r="A212" s="5" t="s">
        <v>520</v>
      </c>
      <c r="B212" s="72" t="s">
        <v>227</v>
      </c>
      <c r="C212" s="73"/>
      <c r="D212" s="1" t="s">
        <v>228</v>
      </c>
      <c r="E212" s="1" t="s">
        <v>33</v>
      </c>
      <c r="F212" s="55">
        <v>170608.45</v>
      </c>
      <c r="G212" s="55">
        <v>170608.45</v>
      </c>
      <c r="H212" s="6" t="s">
        <v>386</v>
      </c>
      <c r="I212" s="3" t="s">
        <v>229</v>
      </c>
      <c r="J212" s="3">
        <v>20</v>
      </c>
      <c r="K212" s="89"/>
      <c r="L212" s="89"/>
    </row>
    <row r="213" spans="1:12" s="4" customFormat="1" ht="15" customHeight="1">
      <c r="A213" s="5" t="s">
        <v>521</v>
      </c>
      <c r="B213" s="72" t="s">
        <v>625</v>
      </c>
      <c r="C213" s="73"/>
      <c r="D213" s="1" t="s">
        <v>233</v>
      </c>
      <c r="E213" s="1" t="s">
        <v>66</v>
      </c>
      <c r="F213" s="55">
        <v>319057.42</v>
      </c>
      <c r="G213" s="55">
        <v>319057.42</v>
      </c>
      <c r="H213" s="6" t="s">
        <v>386</v>
      </c>
      <c r="I213" s="3" t="s">
        <v>234</v>
      </c>
      <c r="J213" s="3">
        <v>120</v>
      </c>
      <c r="K213" s="89"/>
      <c r="L213" s="89"/>
    </row>
    <row r="214" spans="1:12" s="4" customFormat="1" ht="15" customHeight="1">
      <c r="A214" s="5" t="s">
        <v>522</v>
      </c>
      <c r="B214" s="72" t="s">
        <v>239</v>
      </c>
      <c r="C214" s="73"/>
      <c r="D214" s="1" t="s">
        <v>240</v>
      </c>
      <c r="E214" s="1" t="s">
        <v>30</v>
      </c>
      <c r="F214" s="55">
        <v>76546.73</v>
      </c>
      <c r="G214" s="55">
        <v>76546.73</v>
      </c>
      <c r="H214" s="6" t="s">
        <v>386</v>
      </c>
      <c r="I214" s="3" t="s">
        <v>241</v>
      </c>
      <c r="J214" s="3">
        <v>198</v>
      </c>
      <c r="K214" s="89"/>
      <c r="L214" s="89"/>
    </row>
    <row r="215" spans="1:12" s="4" customFormat="1" ht="15" customHeight="1">
      <c r="A215" s="5" t="s">
        <v>523</v>
      </c>
      <c r="B215" s="72" t="s">
        <v>242</v>
      </c>
      <c r="C215" s="73"/>
      <c r="D215" s="1" t="s">
        <v>258</v>
      </c>
      <c r="E215" s="1" t="s">
        <v>85</v>
      </c>
      <c r="F215" s="55">
        <v>490814.95</v>
      </c>
      <c r="G215" s="55">
        <v>490814.95</v>
      </c>
      <c r="H215" s="6" t="s">
        <v>386</v>
      </c>
      <c r="I215" s="3" t="s">
        <v>259</v>
      </c>
      <c r="J215" s="3">
        <v>150</v>
      </c>
      <c r="K215" s="89"/>
      <c r="L215" s="89"/>
    </row>
    <row r="216" spans="1:12" s="4" customFormat="1" ht="15" customHeight="1">
      <c r="A216" s="5" t="s">
        <v>524</v>
      </c>
      <c r="B216" s="72" t="s">
        <v>230</v>
      </c>
      <c r="C216" s="73"/>
      <c r="D216" s="1" t="s">
        <v>269</v>
      </c>
      <c r="E216" s="1" t="s">
        <v>44</v>
      </c>
      <c r="F216" s="55">
        <v>472017.38</v>
      </c>
      <c r="G216" s="55">
        <v>472017.38</v>
      </c>
      <c r="H216" s="6" t="s">
        <v>386</v>
      </c>
      <c r="I216" s="3" t="s">
        <v>270</v>
      </c>
      <c r="J216" s="3">
        <v>244</v>
      </c>
      <c r="K216" s="89"/>
      <c r="L216" s="89"/>
    </row>
    <row r="217" spans="1:12" s="4" customFormat="1" ht="15" customHeight="1">
      <c r="A217" s="5" t="s">
        <v>525</v>
      </c>
      <c r="B217" s="72" t="s">
        <v>274</v>
      </c>
      <c r="C217" s="73"/>
      <c r="D217" s="1" t="s">
        <v>275</v>
      </c>
      <c r="E217" s="1" t="s">
        <v>46</v>
      </c>
      <c r="F217" s="55">
        <v>346511.82</v>
      </c>
      <c r="G217" s="55">
        <v>346511.82</v>
      </c>
      <c r="H217" s="6" t="s">
        <v>386</v>
      </c>
      <c r="I217" s="3" t="s">
        <v>276</v>
      </c>
      <c r="J217" s="3">
        <v>206</v>
      </c>
      <c r="K217" s="89"/>
      <c r="L217" s="89"/>
    </row>
    <row r="218" spans="1:12" s="4" customFormat="1" ht="15" customHeight="1">
      <c r="A218" s="5" t="s">
        <v>526</v>
      </c>
      <c r="B218" s="72" t="s">
        <v>280</v>
      </c>
      <c r="C218" s="73"/>
      <c r="D218" s="1" t="s">
        <v>281</v>
      </c>
      <c r="E218" s="1" t="s">
        <v>30</v>
      </c>
      <c r="F218" s="55">
        <v>576372.68</v>
      </c>
      <c r="G218" s="55">
        <v>576372.68</v>
      </c>
      <c r="H218" s="6" t="s">
        <v>386</v>
      </c>
      <c r="I218" s="3" t="s">
        <v>282</v>
      </c>
      <c r="J218" s="3">
        <v>247</v>
      </c>
      <c r="K218" s="89"/>
      <c r="L218" s="89"/>
    </row>
    <row r="219" spans="1:12" s="4" customFormat="1" ht="15" customHeight="1">
      <c r="A219" s="5" t="s">
        <v>527</v>
      </c>
      <c r="B219" s="72" t="s">
        <v>286</v>
      </c>
      <c r="C219" s="73"/>
      <c r="D219" s="1" t="s">
        <v>287</v>
      </c>
      <c r="E219" s="1" t="s">
        <v>30</v>
      </c>
      <c r="F219" s="55">
        <v>260066.36</v>
      </c>
      <c r="G219" s="55">
        <v>260066.36</v>
      </c>
      <c r="H219" s="6" t="s">
        <v>386</v>
      </c>
      <c r="I219" s="3" t="s">
        <v>288</v>
      </c>
      <c r="J219" s="3">
        <v>198</v>
      </c>
      <c r="K219" s="89"/>
      <c r="L219" s="89"/>
    </row>
    <row r="220" spans="1:12" s="4" customFormat="1" ht="15" customHeight="1">
      <c r="A220" s="5" t="s">
        <v>528</v>
      </c>
      <c r="B220" s="72" t="s">
        <v>297</v>
      </c>
      <c r="C220" s="73"/>
      <c r="D220" s="1" t="s">
        <v>298</v>
      </c>
      <c r="E220" s="1" t="s">
        <v>66</v>
      </c>
      <c r="F220" s="55">
        <v>128260.47</v>
      </c>
      <c r="G220" s="55">
        <v>128260.47</v>
      </c>
      <c r="H220" s="6" t="s">
        <v>386</v>
      </c>
      <c r="I220" s="3" t="s">
        <v>299</v>
      </c>
      <c r="J220" s="3">
        <v>60</v>
      </c>
      <c r="K220" s="89"/>
      <c r="L220" s="89"/>
    </row>
    <row r="221" spans="1:12" s="4" customFormat="1" ht="15" customHeight="1">
      <c r="A221" s="5" t="s">
        <v>529</v>
      </c>
      <c r="B221" s="72" t="s">
        <v>283</v>
      </c>
      <c r="C221" s="73"/>
      <c r="D221" s="1" t="s">
        <v>85</v>
      </c>
      <c r="E221" s="1" t="s">
        <v>85</v>
      </c>
      <c r="F221" s="55">
        <v>193954.88</v>
      </c>
      <c r="G221" s="55">
        <v>193954.88</v>
      </c>
      <c r="H221" s="6" t="s">
        <v>386</v>
      </c>
      <c r="I221" s="3" t="s">
        <v>302</v>
      </c>
      <c r="J221" s="3">
        <v>165</v>
      </c>
      <c r="K221" s="89"/>
      <c r="L221" s="89"/>
    </row>
    <row r="222" spans="1:12" s="4" customFormat="1" ht="15" customHeight="1" thickBot="1">
      <c r="A222" s="5" t="s">
        <v>530</v>
      </c>
      <c r="B222" s="72" t="s">
        <v>303</v>
      </c>
      <c r="C222" s="73"/>
      <c r="D222" s="1" t="s">
        <v>22</v>
      </c>
      <c r="E222" s="1" t="s">
        <v>22</v>
      </c>
      <c r="F222" s="56">
        <v>326666.53</v>
      </c>
      <c r="G222" s="56">
        <v>326666.53</v>
      </c>
      <c r="H222" s="21" t="s">
        <v>386</v>
      </c>
      <c r="I222" s="12" t="s">
        <v>304</v>
      </c>
      <c r="J222" s="12">
        <v>350</v>
      </c>
      <c r="K222" s="89"/>
      <c r="L222" s="89"/>
    </row>
    <row r="223" spans="1:10" s="13" customFormat="1" ht="15" customHeight="1" thickBot="1">
      <c r="A223" s="16"/>
      <c r="B223" s="19"/>
      <c r="C223" s="19"/>
      <c r="D223" s="20"/>
      <c r="E223" s="20"/>
      <c r="F223" s="57">
        <f>SUM(F205:F222)</f>
        <v>3648554.9299999997</v>
      </c>
      <c r="G223" s="25">
        <f>SUM(G205:G222)</f>
        <v>3648554.9299999997</v>
      </c>
      <c r="H223" s="26"/>
      <c r="I223" s="25">
        <v>6325.32</v>
      </c>
      <c r="J223" s="27">
        <f>SUM(J205:J222)</f>
        <v>2171</v>
      </c>
    </row>
    <row r="224" spans="1:10" s="13" customFormat="1" ht="15" customHeight="1">
      <c r="A224" s="16"/>
      <c r="B224" s="17"/>
      <c r="C224" s="17"/>
      <c r="F224" s="15"/>
      <c r="G224" s="16"/>
      <c r="H224" s="16"/>
      <c r="I224" s="16"/>
      <c r="J224" s="16"/>
    </row>
    <row r="225" spans="1:12" s="13" customFormat="1" ht="15" customHeight="1">
      <c r="A225" s="16"/>
      <c r="B225" s="80" t="s">
        <v>387</v>
      </c>
      <c r="C225" s="80"/>
      <c r="F225" s="40" t="s">
        <v>391</v>
      </c>
      <c r="G225" s="40" t="s">
        <v>378</v>
      </c>
      <c r="H225" s="40" t="s">
        <v>10</v>
      </c>
      <c r="I225" s="40" t="s">
        <v>8</v>
      </c>
      <c r="J225" s="40" t="s">
        <v>11</v>
      </c>
      <c r="K225" s="90"/>
      <c r="L225" s="90"/>
    </row>
    <row r="226" spans="1:12" s="4" customFormat="1" ht="15" customHeight="1">
      <c r="A226" s="5" t="s">
        <v>531</v>
      </c>
      <c r="B226" s="72" t="s">
        <v>196</v>
      </c>
      <c r="C226" s="73"/>
      <c r="D226" s="1" t="s">
        <v>197</v>
      </c>
      <c r="E226" s="1" t="s">
        <v>44</v>
      </c>
      <c r="F226" s="55">
        <v>122469.05</v>
      </c>
      <c r="G226" s="55">
        <v>122469.05</v>
      </c>
      <c r="H226" s="3" t="s">
        <v>198</v>
      </c>
      <c r="I226" s="3" t="s">
        <v>124</v>
      </c>
      <c r="J226" s="3">
        <v>90</v>
      </c>
      <c r="K226" s="94"/>
      <c r="L226" s="94"/>
    </row>
    <row r="227" spans="1:12" s="4" customFormat="1" ht="15" customHeight="1">
      <c r="A227" s="5" t="s">
        <v>532</v>
      </c>
      <c r="B227" s="72" t="s">
        <v>235</v>
      </c>
      <c r="C227" s="73"/>
      <c r="D227" s="1" t="s">
        <v>236</v>
      </c>
      <c r="E227" s="1" t="s">
        <v>66</v>
      </c>
      <c r="F227" s="55">
        <v>584141.94</v>
      </c>
      <c r="G227" s="55">
        <v>584141.94</v>
      </c>
      <c r="H227" s="3" t="s">
        <v>198</v>
      </c>
      <c r="I227" s="3" t="s">
        <v>237</v>
      </c>
      <c r="J227" s="3">
        <v>125</v>
      </c>
      <c r="K227" s="94"/>
      <c r="L227" s="94"/>
    </row>
    <row r="228" spans="1:12" s="4" customFormat="1" ht="15" customHeight="1">
      <c r="A228" s="5" t="s">
        <v>533</v>
      </c>
      <c r="B228" s="72" t="s">
        <v>255</v>
      </c>
      <c r="C228" s="73"/>
      <c r="D228" s="1" t="s">
        <v>256</v>
      </c>
      <c r="E228" s="1" t="s">
        <v>65</v>
      </c>
      <c r="F228" s="55">
        <v>483772.99</v>
      </c>
      <c r="G228" s="55">
        <v>483772.99</v>
      </c>
      <c r="H228" s="3" t="s">
        <v>198</v>
      </c>
      <c r="I228" s="3" t="s">
        <v>257</v>
      </c>
      <c r="J228" s="3">
        <v>150</v>
      </c>
      <c r="K228" s="94"/>
      <c r="L228" s="94"/>
    </row>
    <row r="229" spans="1:12" s="4" customFormat="1" ht="15" customHeight="1" thickBot="1">
      <c r="A229" s="5" t="s">
        <v>534</v>
      </c>
      <c r="B229" s="72" t="s">
        <v>267</v>
      </c>
      <c r="C229" s="73"/>
      <c r="D229" s="1" t="s">
        <v>113</v>
      </c>
      <c r="E229" s="1" t="s">
        <v>44</v>
      </c>
      <c r="F229" s="56">
        <v>92396.46</v>
      </c>
      <c r="G229" s="56">
        <v>92396.46</v>
      </c>
      <c r="H229" s="12" t="s">
        <v>198</v>
      </c>
      <c r="I229" s="12" t="s">
        <v>268</v>
      </c>
      <c r="J229" s="12">
        <v>750</v>
      </c>
      <c r="K229" s="94"/>
      <c r="L229" s="94"/>
    </row>
    <row r="230" spans="1:10" s="13" customFormat="1" ht="15" customHeight="1" thickBot="1">
      <c r="A230" s="16"/>
      <c r="B230" s="17"/>
      <c r="C230" s="17"/>
      <c r="F230" s="62">
        <f>SUM(F226:F229)</f>
        <v>1282780.44</v>
      </c>
      <c r="G230" s="25">
        <f>SUM(G226:G229)</f>
        <v>1282780.44</v>
      </c>
      <c r="H230" s="26"/>
      <c r="I230" s="29">
        <v>1100</v>
      </c>
      <c r="J230" s="27">
        <f>SUM(J226:J229)</f>
        <v>1115</v>
      </c>
    </row>
    <row r="231" spans="1:10" s="13" customFormat="1" ht="15" customHeight="1">
      <c r="A231" s="16"/>
      <c r="B231" s="17"/>
      <c r="C231" s="17"/>
      <c r="F231" s="15"/>
      <c r="G231" s="16"/>
      <c r="H231" s="16"/>
      <c r="I231" s="16"/>
      <c r="J231" s="16"/>
    </row>
    <row r="232" spans="1:12" s="13" customFormat="1" ht="15" customHeight="1">
      <c r="A232" s="16"/>
      <c r="B232" s="79" t="s">
        <v>623</v>
      </c>
      <c r="C232" s="79"/>
      <c r="D232" s="79"/>
      <c r="E232" s="31"/>
      <c r="F232" s="40" t="s">
        <v>391</v>
      </c>
      <c r="G232" s="40" t="s">
        <v>378</v>
      </c>
      <c r="H232" s="40" t="s">
        <v>10</v>
      </c>
      <c r="I232" s="40" t="s">
        <v>8</v>
      </c>
      <c r="J232" s="40" t="s">
        <v>11</v>
      </c>
      <c r="K232" s="90"/>
      <c r="L232" s="90"/>
    </row>
    <row r="233" spans="1:12" s="4" customFormat="1" ht="15" customHeight="1">
      <c r="A233" s="5" t="s">
        <v>535</v>
      </c>
      <c r="B233" s="72" t="s">
        <v>156</v>
      </c>
      <c r="C233" s="73"/>
      <c r="D233" s="1" t="s">
        <v>157</v>
      </c>
      <c r="E233" s="1" t="s">
        <v>33</v>
      </c>
      <c r="F233" s="55">
        <v>102044.87</v>
      </c>
      <c r="G233" s="55">
        <v>102044.87</v>
      </c>
      <c r="H233" s="3" t="s">
        <v>158</v>
      </c>
      <c r="I233" s="3" t="s">
        <v>159</v>
      </c>
      <c r="J233" s="3">
        <v>18</v>
      </c>
      <c r="K233" s="89"/>
      <c r="L233" s="89"/>
    </row>
    <row r="234" spans="1:12" s="4" customFormat="1" ht="15" customHeight="1">
      <c r="A234" s="5" t="s">
        <v>536</v>
      </c>
      <c r="B234" s="72" t="s">
        <v>162</v>
      </c>
      <c r="C234" s="73"/>
      <c r="D234" s="1" t="s">
        <v>163</v>
      </c>
      <c r="E234" s="1" t="s">
        <v>22</v>
      </c>
      <c r="F234" s="55">
        <v>56858.19</v>
      </c>
      <c r="G234" s="55">
        <v>56858.19</v>
      </c>
      <c r="H234" s="3" t="s">
        <v>164</v>
      </c>
      <c r="I234" s="3" t="s">
        <v>165</v>
      </c>
      <c r="J234" s="46">
        <v>20</v>
      </c>
      <c r="K234" s="89"/>
      <c r="L234" s="89"/>
    </row>
    <row r="235" spans="1:12" s="4" customFormat="1" ht="15" customHeight="1">
      <c r="A235" s="5" t="s">
        <v>537</v>
      </c>
      <c r="B235" s="72" t="s">
        <v>185</v>
      </c>
      <c r="C235" s="73"/>
      <c r="D235" s="1" t="s">
        <v>186</v>
      </c>
      <c r="E235" s="1" t="s">
        <v>65</v>
      </c>
      <c r="F235" s="55">
        <v>39952.51</v>
      </c>
      <c r="G235" s="55">
        <v>39952.51</v>
      </c>
      <c r="H235" s="3" t="s">
        <v>187</v>
      </c>
      <c r="I235" s="3" t="s">
        <v>188</v>
      </c>
      <c r="J235" s="3">
        <v>50</v>
      </c>
      <c r="K235" s="89"/>
      <c r="L235" s="89"/>
    </row>
    <row r="236" spans="1:12" s="4" customFormat="1" ht="15" customHeight="1">
      <c r="A236" s="5" t="s">
        <v>538</v>
      </c>
      <c r="B236" s="72" t="s">
        <v>199</v>
      </c>
      <c r="C236" s="73"/>
      <c r="D236" s="1" t="s">
        <v>200</v>
      </c>
      <c r="E236" s="1" t="s">
        <v>201</v>
      </c>
      <c r="F236" s="55">
        <v>581459</v>
      </c>
      <c r="G236" s="55">
        <v>581459</v>
      </c>
      <c r="H236" s="3" t="s">
        <v>388</v>
      </c>
      <c r="I236" s="3">
        <v>1</v>
      </c>
      <c r="J236" s="46" t="s">
        <v>396</v>
      </c>
      <c r="K236" s="89"/>
      <c r="L236" s="89"/>
    </row>
    <row r="237" spans="1:12" s="4" customFormat="1" ht="15" customHeight="1">
      <c r="A237" s="5" t="s">
        <v>539</v>
      </c>
      <c r="B237" s="72" t="s">
        <v>203</v>
      </c>
      <c r="C237" s="73"/>
      <c r="D237" s="1" t="s">
        <v>204</v>
      </c>
      <c r="E237" s="1" t="s">
        <v>30</v>
      </c>
      <c r="F237" s="55">
        <v>421405.7</v>
      </c>
      <c r="G237" s="55">
        <v>421405.7</v>
      </c>
      <c r="H237" s="3" t="s">
        <v>388</v>
      </c>
      <c r="I237" s="3">
        <v>1</v>
      </c>
      <c r="J237" s="3">
        <v>147</v>
      </c>
      <c r="K237" s="89"/>
      <c r="L237" s="89"/>
    </row>
    <row r="238" spans="1:12" s="4" customFormat="1" ht="15" customHeight="1">
      <c r="A238" s="5" t="s">
        <v>540</v>
      </c>
      <c r="B238" s="72" t="s">
        <v>210</v>
      </c>
      <c r="C238" s="73"/>
      <c r="D238" s="1" t="s">
        <v>211</v>
      </c>
      <c r="E238" s="1" t="s">
        <v>22</v>
      </c>
      <c r="F238" s="55">
        <v>30962.31</v>
      </c>
      <c r="G238" s="55">
        <v>30962.31</v>
      </c>
      <c r="H238" s="3" t="s">
        <v>212</v>
      </c>
      <c r="I238" s="3" t="s">
        <v>213</v>
      </c>
      <c r="J238" s="46">
        <v>80</v>
      </c>
      <c r="K238" s="89"/>
      <c r="L238" s="89"/>
    </row>
    <row r="239" spans="1:12" s="4" customFormat="1" ht="15" customHeight="1">
      <c r="A239" s="5" t="s">
        <v>541</v>
      </c>
      <c r="B239" s="72" t="s">
        <v>242</v>
      </c>
      <c r="C239" s="73"/>
      <c r="D239" s="1" t="s">
        <v>192</v>
      </c>
      <c r="E239" s="1" t="s">
        <v>30</v>
      </c>
      <c r="F239" s="55">
        <v>437834.25</v>
      </c>
      <c r="G239" s="55">
        <v>437834.25</v>
      </c>
      <c r="H239" s="3" t="s">
        <v>243</v>
      </c>
      <c r="I239" s="3" t="s">
        <v>244</v>
      </c>
      <c r="J239" s="3">
        <v>280</v>
      </c>
      <c r="K239" s="89"/>
      <c r="L239" s="89"/>
    </row>
    <row r="240" spans="1:12" s="4" customFormat="1" ht="15" customHeight="1">
      <c r="A240" s="5" t="s">
        <v>542</v>
      </c>
      <c r="B240" s="72" t="s">
        <v>262</v>
      </c>
      <c r="C240" s="73"/>
      <c r="D240" s="1" t="s">
        <v>263</v>
      </c>
      <c r="E240" s="1" t="s">
        <v>18</v>
      </c>
      <c r="F240" s="55">
        <v>15642.01</v>
      </c>
      <c r="G240" s="55">
        <v>15642.01</v>
      </c>
      <c r="H240" s="3" t="s">
        <v>264</v>
      </c>
      <c r="I240" s="3" t="s">
        <v>265</v>
      </c>
      <c r="J240" s="3">
        <v>62</v>
      </c>
      <c r="K240" s="89"/>
      <c r="L240" s="89"/>
    </row>
    <row r="241" spans="1:12" s="4" customFormat="1" ht="15" customHeight="1">
      <c r="A241" s="5" t="s">
        <v>543</v>
      </c>
      <c r="B241" s="72" t="s">
        <v>292</v>
      </c>
      <c r="C241" s="73"/>
      <c r="D241" s="1" t="s">
        <v>21</v>
      </c>
      <c r="E241" s="1" t="s">
        <v>22</v>
      </c>
      <c r="F241" s="55">
        <v>254589</v>
      </c>
      <c r="G241" s="55">
        <v>254589</v>
      </c>
      <c r="H241" s="3" t="s">
        <v>212</v>
      </c>
      <c r="I241" s="3" t="s">
        <v>293</v>
      </c>
      <c r="J241" s="3">
        <v>150</v>
      </c>
      <c r="K241" s="93"/>
      <c r="L241" s="93"/>
    </row>
    <row r="242" spans="1:12" s="4" customFormat="1" ht="15" customHeight="1">
      <c r="A242" s="5" t="s">
        <v>544</v>
      </c>
      <c r="B242" s="72" t="s">
        <v>305</v>
      </c>
      <c r="C242" s="73"/>
      <c r="D242" s="1" t="s">
        <v>144</v>
      </c>
      <c r="E242" s="1" t="s">
        <v>46</v>
      </c>
      <c r="F242" s="55">
        <v>32260.41</v>
      </c>
      <c r="G242" s="55">
        <v>32260.41</v>
      </c>
      <c r="H242" s="3" t="s">
        <v>306</v>
      </c>
      <c r="I242" s="3">
        <v>1</v>
      </c>
      <c r="J242" s="3">
        <v>295</v>
      </c>
      <c r="K242" s="89"/>
      <c r="L242" s="89"/>
    </row>
    <row r="243" spans="1:12" s="4" customFormat="1" ht="15" customHeight="1">
      <c r="A243" s="5" t="s">
        <v>545</v>
      </c>
      <c r="B243" s="72" t="s">
        <v>307</v>
      </c>
      <c r="C243" s="73"/>
      <c r="D243" s="58" t="s">
        <v>308</v>
      </c>
      <c r="E243" s="58" t="s">
        <v>18</v>
      </c>
      <c r="F243" s="56">
        <v>109794.59</v>
      </c>
      <c r="G243" s="56">
        <v>109794.59</v>
      </c>
      <c r="H243" s="12" t="s">
        <v>306</v>
      </c>
      <c r="I243" s="12">
        <v>1</v>
      </c>
      <c r="J243" s="46">
        <v>60</v>
      </c>
      <c r="K243" s="89"/>
      <c r="L243" s="89"/>
    </row>
    <row r="244" spans="1:12" s="4" customFormat="1" ht="15" customHeight="1" thickBot="1">
      <c r="A244" s="5" t="s">
        <v>618</v>
      </c>
      <c r="B244" s="72" t="s">
        <v>366</v>
      </c>
      <c r="C244" s="73"/>
      <c r="D244" s="1" t="s">
        <v>146</v>
      </c>
      <c r="E244" s="1" t="s">
        <v>46</v>
      </c>
      <c r="F244" s="56">
        <v>101230.63</v>
      </c>
      <c r="G244" s="56">
        <v>101230.63</v>
      </c>
      <c r="H244" s="12" t="s">
        <v>306</v>
      </c>
      <c r="I244" s="12">
        <v>1</v>
      </c>
      <c r="J244" s="45">
        <v>97</v>
      </c>
      <c r="K244" s="17"/>
      <c r="L244" s="17"/>
    </row>
    <row r="245" spans="1:12" s="4" customFormat="1" ht="15" customHeight="1" thickBot="1">
      <c r="A245" s="16"/>
      <c r="B245" s="17"/>
      <c r="C245" s="17"/>
      <c r="D245" s="13"/>
      <c r="E245" s="13"/>
      <c r="F245" s="62">
        <f>SUM(F233:F244)</f>
        <v>2184033.47</v>
      </c>
      <c r="G245" s="38">
        <f>SUM(G233:G244)</f>
        <v>2184033.47</v>
      </c>
      <c r="H245" s="26"/>
      <c r="I245" s="26"/>
      <c r="J245" s="27">
        <f>SUM(J233:J244)</f>
        <v>1259</v>
      </c>
      <c r="K245" s="13"/>
      <c r="L245" s="13"/>
    </row>
    <row r="246" spans="1:10" s="34" customFormat="1" ht="15.75">
      <c r="A246" s="50"/>
      <c r="B246" s="81" t="s">
        <v>309</v>
      </c>
      <c r="C246" s="81"/>
      <c r="D246" s="81"/>
      <c r="E246" s="81"/>
      <c r="F246" s="81"/>
      <c r="G246" s="81"/>
      <c r="H246" s="81"/>
      <c r="I246" s="81"/>
      <c r="J246" s="81"/>
    </row>
    <row r="247" spans="1:10" s="34" customFormat="1" ht="15.75">
      <c r="A247" s="50"/>
      <c r="B247" s="81" t="s">
        <v>310</v>
      </c>
      <c r="C247" s="81"/>
      <c r="D247" s="81"/>
      <c r="E247" s="81"/>
      <c r="F247" s="81"/>
      <c r="G247" s="81"/>
      <c r="H247" s="81"/>
      <c r="I247" s="81"/>
      <c r="J247" s="81"/>
    </row>
    <row r="248" spans="1:10" s="34" customFormat="1" ht="15.75">
      <c r="A248" s="50"/>
      <c r="B248" s="35"/>
      <c r="C248" s="35"/>
      <c r="D248" s="35"/>
      <c r="E248" s="35"/>
      <c r="F248" s="35"/>
      <c r="G248" s="35"/>
      <c r="H248" s="35"/>
      <c r="I248" s="35"/>
      <c r="J248" s="35"/>
    </row>
    <row r="249" spans="1:12" s="34" customFormat="1" ht="18.75">
      <c r="A249" s="50"/>
      <c r="B249" s="79" t="s">
        <v>389</v>
      </c>
      <c r="C249" s="79"/>
      <c r="D249" s="37"/>
      <c r="E249" s="37"/>
      <c r="F249" s="40" t="s">
        <v>391</v>
      </c>
      <c r="G249" s="40" t="s">
        <v>378</v>
      </c>
      <c r="H249" s="40" t="s">
        <v>10</v>
      </c>
      <c r="I249" s="40" t="s">
        <v>8</v>
      </c>
      <c r="J249" s="40" t="s">
        <v>11</v>
      </c>
      <c r="K249" s="90"/>
      <c r="L249" s="90"/>
    </row>
    <row r="250" spans="1:12" s="4" customFormat="1" ht="15" customHeight="1">
      <c r="A250" s="5" t="s">
        <v>546</v>
      </c>
      <c r="B250" s="72" t="s">
        <v>313</v>
      </c>
      <c r="C250" s="73"/>
      <c r="D250" s="1" t="s">
        <v>215</v>
      </c>
      <c r="E250" s="1" t="s">
        <v>68</v>
      </c>
      <c r="F250" s="55">
        <v>276701.88</v>
      </c>
      <c r="G250" s="55">
        <v>276701.88</v>
      </c>
      <c r="H250" s="3" t="s">
        <v>314</v>
      </c>
      <c r="I250" s="3">
        <v>1</v>
      </c>
      <c r="J250" s="3">
        <v>28</v>
      </c>
      <c r="K250" s="89"/>
      <c r="L250" s="89"/>
    </row>
    <row r="251" spans="1:12" s="4" customFormat="1" ht="15" customHeight="1">
      <c r="A251" s="5" t="s">
        <v>547</v>
      </c>
      <c r="B251" s="72" t="s">
        <v>323</v>
      </c>
      <c r="C251" s="73"/>
      <c r="D251" s="1" t="s">
        <v>67</v>
      </c>
      <c r="E251" s="1" t="s">
        <v>67</v>
      </c>
      <c r="F251" s="55">
        <v>276701.88</v>
      </c>
      <c r="G251" s="55">
        <v>276701.88</v>
      </c>
      <c r="H251" s="3" t="s">
        <v>314</v>
      </c>
      <c r="I251" s="3">
        <v>1</v>
      </c>
      <c r="J251" s="46">
        <v>85</v>
      </c>
      <c r="K251" s="89"/>
      <c r="L251" s="89"/>
    </row>
    <row r="252" spans="1:12" s="4" customFormat="1" ht="15" customHeight="1">
      <c r="A252" s="5" t="s">
        <v>548</v>
      </c>
      <c r="B252" s="72" t="s">
        <v>326</v>
      </c>
      <c r="C252" s="73"/>
      <c r="D252" s="1" t="s">
        <v>327</v>
      </c>
      <c r="E252" s="1" t="s">
        <v>50</v>
      </c>
      <c r="F252" s="55">
        <v>263097.59</v>
      </c>
      <c r="G252" s="55">
        <v>263097.59</v>
      </c>
      <c r="H252" s="3" t="s">
        <v>314</v>
      </c>
      <c r="I252" s="3">
        <v>1</v>
      </c>
      <c r="J252" s="46">
        <v>12</v>
      </c>
      <c r="K252" s="89"/>
      <c r="L252" s="89"/>
    </row>
    <row r="253" spans="1:12" s="4" customFormat="1" ht="15" customHeight="1">
      <c r="A253" s="5" t="s">
        <v>549</v>
      </c>
      <c r="B253" s="72" t="s">
        <v>331</v>
      </c>
      <c r="C253" s="73"/>
      <c r="D253" s="1" t="s">
        <v>246</v>
      </c>
      <c r="E253" s="1" t="s">
        <v>44</v>
      </c>
      <c r="F253" s="55">
        <v>276019.23</v>
      </c>
      <c r="G253" s="55">
        <v>276019.23</v>
      </c>
      <c r="H253" s="3" t="s">
        <v>314</v>
      </c>
      <c r="I253" s="3">
        <v>1</v>
      </c>
      <c r="J253" s="46">
        <v>15</v>
      </c>
      <c r="K253" s="89"/>
      <c r="L253" s="89"/>
    </row>
    <row r="254" spans="1:12" s="4" customFormat="1" ht="15" customHeight="1">
      <c r="A254" s="5" t="s">
        <v>550</v>
      </c>
      <c r="B254" s="72" t="s">
        <v>335</v>
      </c>
      <c r="C254" s="73"/>
      <c r="D254" s="1" t="s">
        <v>336</v>
      </c>
      <c r="E254" s="1" t="s">
        <v>66</v>
      </c>
      <c r="F254" s="55">
        <v>276701.88</v>
      </c>
      <c r="G254" s="55">
        <v>276701.88</v>
      </c>
      <c r="H254" s="3" t="s">
        <v>314</v>
      </c>
      <c r="I254" s="3">
        <v>1</v>
      </c>
      <c r="J254" s="46">
        <v>20</v>
      </c>
      <c r="K254" s="89"/>
      <c r="L254" s="89"/>
    </row>
    <row r="255" spans="1:12" s="4" customFormat="1" ht="15" customHeight="1">
      <c r="A255" s="5" t="s">
        <v>551</v>
      </c>
      <c r="B255" s="72" t="s">
        <v>338</v>
      </c>
      <c r="C255" s="73"/>
      <c r="D255" s="1" t="s">
        <v>339</v>
      </c>
      <c r="E255" s="1" t="s">
        <v>65</v>
      </c>
      <c r="F255" s="55">
        <v>276701.88</v>
      </c>
      <c r="G255" s="55">
        <v>276701.88</v>
      </c>
      <c r="H255" s="3" t="s">
        <v>314</v>
      </c>
      <c r="I255" s="3">
        <v>1</v>
      </c>
      <c r="J255" s="46">
        <v>20</v>
      </c>
      <c r="K255" s="89"/>
      <c r="L255" s="89"/>
    </row>
    <row r="256" spans="1:12" s="4" customFormat="1" ht="15" customHeight="1">
      <c r="A256" s="5" t="s">
        <v>552</v>
      </c>
      <c r="B256" s="72" t="s">
        <v>348</v>
      </c>
      <c r="C256" s="73"/>
      <c r="D256" s="1" t="s">
        <v>44</v>
      </c>
      <c r="E256" s="1" t="s">
        <v>44</v>
      </c>
      <c r="F256" s="55">
        <v>262326.67</v>
      </c>
      <c r="G256" s="55">
        <v>262326.67</v>
      </c>
      <c r="H256" s="3" t="s">
        <v>314</v>
      </c>
      <c r="I256" s="3">
        <v>1</v>
      </c>
      <c r="J256" s="46">
        <v>25</v>
      </c>
      <c r="K256" s="89"/>
      <c r="L256" s="89"/>
    </row>
    <row r="257" spans="1:12" s="4" customFormat="1" ht="15" customHeight="1">
      <c r="A257" s="5" t="s">
        <v>553</v>
      </c>
      <c r="B257" s="72" t="s">
        <v>356</v>
      </c>
      <c r="C257" s="73"/>
      <c r="D257" s="1" t="s">
        <v>22</v>
      </c>
      <c r="E257" s="1" t="s">
        <v>22</v>
      </c>
      <c r="F257" s="55">
        <v>321500.16</v>
      </c>
      <c r="G257" s="55">
        <v>321500.16</v>
      </c>
      <c r="H257" s="3" t="s">
        <v>357</v>
      </c>
      <c r="I257" s="3">
        <v>1</v>
      </c>
      <c r="J257" s="46">
        <v>35</v>
      </c>
      <c r="K257" s="89"/>
      <c r="L257" s="89"/>
    </row>
    <row r="258" spans="1:12" s="4" customFormat="1" ht="15" customHeight="1">
      <c r="A258" s="5" t="s">
        <v>554</v>
      </c>
      <c r="B258" s="72" t="s">
        <v>358</v>
      </c>
      <c r="C258" s="73"/>
      <c r="D258" s="1" t="s">
        <v>359</v>
      </c>
      <c r="E258" s="1" t="s">
        <v>66</v>
      </c>
      <c r="F258" s="55">
        <v>336709.12</v>
      </c>
      <c r="G258" s="55">
        <v>336709.12</v>
      </c>
      <c r="H258" s="3" t="s">
        <v>357</v>
      </c>
      <c r="I258" s="3">
        <v>1</v>
      </c>
      <c r="J258" s="46">
        <v>30</v>
      </c>
      <c r="K258" s="89"/>
      <c r="L258" s="89"/>
    </row>
    <row r="259" spans="1:12" s="4" customFormat="1" ht="15" customHeight="1">
      <c r="A259" s="5" t="s">
        <v>555</v>
      </c>
      <c r="B259" s="72" t="s">
        <v>360</v>
      </c>
      <c r="C259" s="73"/>
      <c r="D259" s="1" t="s">
        <v>345</v>
      </c>
      <c r="E259" s="1" t="s">
        <v>65</v>
      </c>
      <c r="F259" s="55">
        <v>338457.77</v>
      </c>
      <c r="G259" s="55">
        <v>338457.77</v>
      </c>
      <c r="H259" s="3" t="s">
        <v>314</v>
      </c>
      <c r="I259" s="3">
        <v>1</v>
      </c>
      <c r="J259" s="46">
        <v>25</v>
      </c>
      <c r="K259" s="89"/>
      <c r="L259" s="89"/>
    </row>
    <row r="260" spans="1:12" s="4" customFormat="1" ht="15" customHeight="1">
      <c r="A260" s="5" t="s">
        <v>556</v>
      </c>
      <c r="B260" s="72" t="s">
        <v>267</v>
      </c>
      <c r="C260" s="73"/>
      <c r="D260" s="1" t="s">
        <v>327</v>
      </c>
      <c r="E260" s="1" t="s">
        <v>50</v>
      </c>
      <c r="F260" s="55">
        <v>321500.16</v>
      </c>
      <c r="G260" s="55">
        <v>321500.16</v>
      </c>
      <c r="H260" s="3" t="s">
        <v>357</v>
      </c>
      <c r="I260" s="3">
        <v>1</v>
      </c>
      <c r="J260" s="46">
        <v>35</v>
      </c>
      <c r="K260" s="89"/>
      <c r="L260" s="89"/>
    </row>
    <row r="261" spans="1:12" s="4" customFormat="1" ht="15" customHeight="1">
      <c r="A261" s="5" t="s">
        <v>557</v>
      </c>
      <c r="B261" s="72" t="s">
        <v>362</v>
      </c>
      <c r="C261" s="73"/>
      <c r="D261" s="1" t="s">
        <v>363</v>
      </c>
      <c r="E261" s="1" t="s">
        <v>33</v>
      </c>
      <c r="F261" s="55">
        <v>338457.77</v>
      </c>
      <c r="G261" s="55">
        <v>338457.77</v>
      </c>
      <c r="H261" s="3" t="s">
        <v>314</v>
      </c>
      <c r="I261" s="3">
        <v>1</v>
      </c>
      <c r="J261" s="46">
        <v>200</v>
      </c>
      <c r="K261" s="89"/>
      <c r="L261" s="89"/>
    </row>
    <row r="262" spans="1:12" s="4" customFormat="1" ht="15" customHeight="1">
      <c r="A262" s="5" t="s">
        <v>558</v>
      </c>
      <c r="B262" s="72" t="s">
        <v>364</v>
      </c>
      <c r="C262" s="73"/>
      <c r="D262" s="1" t="s">
        <v>365</v>
      </c>
      <c r="E262" s="1" t="s">
        <v>67</v>
      </c>
      <c r="F262" s="55">
        <v>338457.77</v>
      </c>
      <c r="G262" s="55">
        <v>338457.77</v>
      </c>
      <c r="H262" s="3" t="s">
        <v>314</v>
      </c>
      <c r="I262" s="3">
        <v>1</v>
      </c>
      <c r="J262" s="46">
        <v>35</v>
      </c>
      <c r="K262" s="89"/>
      <c r="L262" s="89"/>
    </row>
    <row r="263" spans="1:12" s="4" customFormat="1" ht="15" customHeight="1">
      <c r="A263" s="5" t="s">
        <v>559</v>
      </c>
      <c r="B263" s="72" t="s">
        <v>292</v>
      </c>
      <c r="C263" s="73"/>
      <c r="D263" s="1" t="s">
        <v>368</v>
      </c>
      <c r="E263" s="1" t="s">
        <v>67</v>
      </c>
      <c r="F263" s="55">
        <v>336709.12</v>
      </c>
      <c r="G263" s="55">
        <v>336709.12</v>
      </c>
      <c r="H263" s="3" t="s">
        <v>390</v>
      </c>
      <c r="I263" s="3">
        <v>1</v>
      </c>
      <c r="J263" s="3">
        <v>185</v>
      </c>
      <c r="K263" s="89"/>
      <c r="L263" s="89"/>
    </row>
    <row r="264" spans="1:12" s="4" customFormat="1" ht="15" customHeight="1">
      <c r="A264" s="5" t="s">
        <v>560</v>
      </c>
      <c r="B264" s="72" t="s">
        <v>366</v>
      </c>
      <c r="C264" s="73"/>
      <c r="D264" s="1" t="s">
        <v>117</v>
      </c>
      <c r="E264" s="1" t="s">
        <v>30</v>
      </c>
      <c r="F264" s="55">
        <v>336709.12</v>
      </c>
      <c r="G264" s="55">
        <v>336709.12</v>
      </c>
      <c r="H264" s="3" t="s">
        <v>314</v>
      </c>
      <c r="I264" s="3">
        <v>1</v>
      </c>
      <c r="J264" s="3">
        <v>340</v>
      </c>
      <c r="K264" s="89"/>
      <c r="L264" s="89"/>
    </row>
    <row r="265" spans="1:12" s="4" customFormat="1" ht="15" customHeight="1">
      <c r="A265" s="5" t="s">
        <v>561</v>
      </c>
      <c r="B265" s="72" t="s">
        <v>369</v>
      </c>
      <c r="C265" s="73"/>
      <c r="D265" s="1" t="s">
        <v>355</v>
      </c>
      <c r="E265" s="1" t="s">
        <v>46</v>
      </c>
      <c r="F265" s="55">
        <v>336709.12</v>
      </c>
      <c r="G265" s="55">
        <v>336709.12</v>
      </c>
      <c r="H265" s="3" t="s">
        <v>314</v>
      </c>
      <c r="I265" s="3">
        <v>1</v>
      </c>
      <c r="J265" s="3">
        <v>340</v>
      </c>
      <c r="K265" s="89"/>
      <c r="L265" s="89"/>
    </row>
    <row r="266" spans="1:12" s="4" customFormat="1" ht="15" customHeight="1">
      <c r="A266" s="5" t="s">
        <v>562</v>
      </c>
      <c r="B266" s="72" t="s">
        <v>370</v>
      </c>
      <c r="C266" s="73"/>
      <c r="D266" s="1" t="s">
        <v>316</v>
      </c>
      <c r="E266" s="1" t="s">
        <v>50</v>
      </c>
      <c r="F266" s="55">
        <v>336619.59</v>
      </c>
      <c r="G266" s="55">
        <v>336619.59</v>
      </c>
      <c r="H266" s="3" t="s">
        <v>314</v>
      </c>
      <c r="I266" s="3">
        <v>1</v>
      </c>
      <c r="J266" s="3">
        <v>194</v>
      </c>
      <c r="K266" s="89"/>
      <c r="L266" s="89"/>
    </row>
    <row r="267" spans="1:12" s="4" customFormat="1" ht="15" customHeight="1" thickBot="1">
      <c r="A267" s="5" t="s">
        <v>563</v>
      </c>
      <c r="B267" s="72" t="s">
        <v>371</v>
      </c>
      <c r="C267" s="73"/>
      <c r="D267" s="1" t="s">
        <v>372</v>
      </c>
      <c r="E267" s="1" t="s">
        <v>67</v>
      </c>
      <c r="F267" s="56">
        <v>336709.12</v>
      </c>
      <c r="G267" s="56">
        <v>336709.12</v>
      </c>
      <c r="H267" s="12" t="s">
        <v>314</v>
      </c>
      <c r="I267" s="12">
        <v>1</v>
      </c>
      <c r="J267" s="12">
        <v>250</v>
      </c>
      <c r="K267" s="89"/>
      <c r="L267" s="89"/>
    </row>
    <row r="268" spans="1:12" s="4" customFormat="1" ht="15" customHeight="1" thickBot="1">
      <c r="A268" s="5"/>
      <c r="B268" s="19"/>
      <c r="C268" s="19"/>
      <c r="D268" s="20"/>
      <c r="E268" s="20"/>
      <c r="F268" s="57">
        <f>SUM(F250:F267)</f>
        <v>5586789.83</v>
      </c>
      <c r="G268" s="25">
        <f>SUM(G250:G267)</f>
        <v>5586789.83</v>
      </c>
      <c r="H268" s="26"/>
      <c r="I268" s="26">
        <f>SUM(I250:I267)</f>
        <v>18</v>
      </c>
      <c r="J268" s="27">
        <f>SUM(J250:J267)</f>
        <v>1874</v>
      </c>
      <c r="K268" s="13"/>
      <c r="L268" s="13"/>
    </row>
    <row r="269" spans="1:10" s="13" customFormat="1" ht="15" customHeight="1">
      <c r="A269" s="16"/>
      <c r="B269" s="17"/>
      <c r="C269" s="17"/>
      <c r="F269" s="15"/>
      <c r="G269" s="16"/>
      <c r="H269" s="16"/>
      <c r="I269" s="16"/>
      <c r="J269" s="16"/>
    </row>
    <row r="270" spans="1:12" s="13" customFormat="1" ht="15" customHeight="1">
      <c r="A270" s="16"/>
      <c r="B270" s="41" t="s">
        <v>624</v>
      </c>
      <c r="C270" s="41"/>
      <c r="F270" s="42" t="s">
        <v>391</v>
      </c>
      <c r="G270" s="42" t="s">
        <v>378</v>
      </c>
      <c r="H270" s="42" t="s">
        <v>10</v>
      </c>
      <c r="I270" s="42" t="s">
        <v>8</v>
      </c>
      <c r="J270" s="40" t="s">
        <v>11</v>
      </c>
      <c r="K270" s="90"/>
      <c r="L270" s="90"/>
    </row>
    <row r="271" spans="1:12" s="4" customFormat="1" ht="15" customHeight="1">
      <c r="A271" s="5" t="s">
        <v>564</v>
      </c>
      <c r="B271" s="72" t="s">
        <v>193</v>
      </c>
      <c r="C271" s="73"/>
      <c r="D271" s="1" t="s">
        <v>311</v>
      </c>
      <c r="E271" s="1" t="s">
        <v>38</v>
      </c>
      <c r="F271" s="55">
        <v>203039.17</v>
      </c>
      <c r="G271" s="55">
        <v>203039.17</v>
      </c>
      <c r="H271" s="3" t="s">
        <v>312</v>
      </c>
      <c r="I271" s="3">
        <v>1</v>
      </c>
      <c r="J271" s="3">
        <v>25</v>
      </c>
      <c r="K271" s="89"/>
      <c r="L271" s="89"/>
    </row>
    <row r="272" spans="1:12" s="4" customFormat="1" ht="15" customHeight="1">
      <c r="A272" s="5" t="s">
        <v>565</v>
      </c>
      <c r="B272" s="72" t="s">
        <v>315</v>
      </c>
      <c r="C272" s="73"/>
      <c r="D272" s="1" t="s">
        <v>316</v>
      </c>
      <c r="E272" s="1" t="s">
        <v>50</v>
      </c>
      <c r="F272" s="55">
        <v>204129.85</v>
      </c>
      <c r="G272" s="55">
        <v>204129.85</v>
      </c>
      <c r="H272" s="3" t="s">
        <v>312</v>
      </c>
      <c r="I272" s="3">
        <v>1</v>
      </c>
      <c r="J272" s="3">
        <v>150</v>
      </c>
      <c r="K272" s="89"/>
      <c r="L272" s="89"/>
    </row>
    <row r="273" spans="1:12" s="4" customFormat="1" ht="15" customHeight="1">
      <c r="A273" s="5" t="s">
        <v>566</v>
      </c>
      <c r="B273" s="72" t="s">
        <v>317</v>
      </c>
      <c r="C273" s="73"/>
      <c r="D273" s="1" t="s">
        <v>318</v>
      </c>
      <c r="E273" s="1" t="s">
        <v>30</v>
      </c>
      <c r="F273" s="55">
        <v>202919.1</v>
      </c>
      <c r="G273" s="55">
        <v>202919.1</v>
      </c>
      <c r="H273" s="3" t="s">
        <v>312</v>
      </c>
      <c r="I273" s="3">
        <v>1</v>
      </c>
      <c r="J273" s="3">
        <v>90</v>
      </c>
      <c r="K273" s="89"/>
      <c r="L273" s="89"/>
    </row>
    <row r="274" spans="1:12" s="4" customFormat="1" ht="15" customHeight="1">
      <c r="A274" s="5" t="s">
        <v>567</v>
      </c>
      <c r="B274" s="72" t="s">
        <v>319</v>
      </c>
      <c r="C274" s="73"/>
      <c r="D274" s="1" t="s">
        <v>320</v>
      </c>
      <c r="E274" s="1" t="s">
        <v>30</v>
      </c>
      <c r="F274" s="55">
        <v>203039.17</v>
      </c>
      <c r="G274" s="55">
        <v>203039.17</v>
      </c>
      <c r="H274" s="3" t="s">
        <v>312</v>
      </c>
      <c r="I274" s="3">
        <v>1</v>
      </c>
      <c r="J274" s="3">
        <v>150</v>
      </c>
      <c r="K274" s="89"/>
      <c r="L274" s="89"/>
    </row>
    <row r="275" spans="1:12" s="4" customFormat="1" ht="15" customHeight="1">
      <c r="A275" s="5" t="s">
        <v>568</v>
      </c>
      <c r="B275" s="72" t="s">
        <v>321</v>
      </c>
      <c r="C275" s="73"/>
      <c r="D275" s="1" t="s">
        <v>322</v>
      </c>
      <c r="E275" s="1" t="s">
        <v>30</v>
      </c>
      <c r="F275" s="55">
        <v>197626.12</v>
      </c>
      <c r="G275" s="55">
        <v>197626.12</v>
      </c>
      <c r="H275" s="3" t="s">
        <v>312</v>
      </c>
      <c r="I275" s="3">
        <v>1</v>
      </c>
      <c r="J275" s="3">
        <v>150</v>
      </c>
      <c r="K275" s="89"/>
      <c r="L275" s="89"/>
    </row>
    <row r="276" spans="1:12" s="4" customFormat="1" ht="15" customHeight="1">
      <c r="A276" s="5" t="s">
        <v>569</v>
      </c>
      <c r="B276" s="72" t="s">
        <v>324</v>
      </c>
      <c r="C276" s="73"/>
      <c r="D276" s="1" t="s">
        <v>325</v>
      </c>
      <c r="E276" s="1" t="s">
        <v>18</v>
      </c>
      <c r="F276" s="55">
        <v>203039.17</v>
      </c>
      <c r="G276" s="55">
        <v>203039.17</v>
      </c>
      <c r="H276" s="3" t="s">
        <v>312</v>
      </c>
      <c r="I276" s="3">
        <v>1</v>
      </c>
      <c r="J276" s="3">
        <v>25</v>
      </c>
      <c r="K276" s="89"/>
      <c r="L276" s="89"/>
    </row>
    <row r="277" spans="1:12" s="4" customFormat="1" ht="15" customHeight="1">
      <c r="A277" s="5" t="s">
        <v>570</v>
      </c>
      <c r="B277" s="72" t="s">
        <v>328</v>
      </c>
      <c r="C277" s="73"/>
      <c r="D277" s="1" t="s">
        <v>29</v>
      </c>
      <c r="E277" s="1" t="s">
        <v>30</v>
      </c>
      <c r="F277" s="55">
        <v>203039.17</v>
      </c>
      <c r="G277" s="55">
        <v>203039.17</v>
      </c>
      <c r="H277" s="3" t="s">
        <v>312</v>
      </c>
      <c r="I277" s="3">
        <v>1</v>
      </c>
      <c r="J277" s="3">
        <v>120</v>
      </c>
      <c r="K277" s="89"/>
      <c r="L277" s="89"/>
    </row>
    <row r="278" spans="1:12" s="4" customFormat="1" ht="15" customHeight="1">
      <c r="A278" s="5" t="s">
        <v>571</v>
      </c>
      <c r="B278" s="72" t="s">
        <v>173</v>
      </c>
      <c r="C278" s="73"/>
      <c r="D278" s="1" t="s">
        <v>329</v>
      </c>
      <c r="E278" s="1" t="s">
        <v>30</v>
      </c>
      <c r="F278" s="55">
        <v>203039.17</v>
      </c>
      <c r="G278" s="55">
        <v>203039.17</v>
      </c>
      <c r="H278" s="3" t="s">
        <v>312</v>
      </c>
      <c r="I278" s="3">
        <v>1</v>
      </c>
      <c r="J278" s="3">
        <v>50</v>
      </c>
      <c r="K278" s="89"/>
      <c r="L278" s="89"/>
    </row>
    <row r="279" spans="1:12" s="4" customFormat="1" ht="15" customHeight="1">
      <c r="A279" s="5" t="s">
        <v>572</v>
      </c>
      <c r="B279" s="72" t="s">
        <v>193</v>
      </c>
      <c r="C279" s="73"/>
      <c r="D279" s="1" t="s">
        <v>330</v>
      </c>
      <c r="E279" s="1" t="s">
        <v>18</v>
      </c>
      <c r="F279" s="55">
        <v>203039.17</v>
      </c>
      <c r="G279" s="55">
        <v>203039.17</v>
      </c>
      <c r="H279" s="3" t="s">
        <v>312</v>
      </c>
      <c r="I279" s="3">
        <v>1</v>
      </c>
      <c r="J279" s="3">
        <v>18</v>
      </c>
      <c r="K279" s="89"/>
      <c r="L279" s="89"/>
    </row>
    <row r="280" spans="1:12" s="4" customFormat="1" ht="15" customHeight="1">
      <c r="A280" s="5" t="s">
        <v>573</v>
      </c>
      <c r="B280" s="72" t="s">
        <v>332</v>
      </c>
      <c r="C280" s="73"/>
      <c r="D280" s="1" t="s">
        <v>333</v>
      </c>
      <c r="E280" s="1" t="s">
        <v>65</v>
      </c>
      <c r="F280" s="55">
        <v>203039.17</v>
      </c>
      <c r="G280" s="55">
        <v>203039.17</v>
      </c>
      <c r="H280" s="3" t="s">
        <v>312</v>
      </c>
      <c r="I280" s="3">
        <v>1</v>
      </c>
      <c r="J280" s="46">
        <v>45</v>
      </c>
      <c r="K280" s="89"/>
      <c r="L280" s="89"/>
    </row>
    <row r="281" spans="1:12" s="4" customFormat="1" ht="15" customHeight="1">
      <c r="A281" s="5" t="s">
        <v>574</v>
      </c>
      <c r="B281" s="72" t="s">
        <v>334</v>
      </c>
      <c r="C281" s="73"/>
      <c r="D281" s="1" t="s">
        <v>117</v>
      </c>
      <c r="E281" s="1" t="s">
        <v>30</v>
      </c>
      <c r="F281" s="55">
        <v>172969.59</v>
      </c>
      <c r="G281" s="55">
        <v>172969.59</v>
      </c>
      <c r="H281" s="3" t="s">
        <v>312</v>
      </c>
      <c r="I281" s="3">
        <v>1</v>
      </c>
      <c r="J281" s="46">
        <v>35</v>
      </c>
      <c r="K281" s="89"/>
      <c r="L281" s="89"/>
    </row>
    <row r="282" spans="1:12" s="4" customFormat="1" ht="15" customHeight="1">
      <c r="A282" s="5" t="s">
        <v>575</v>
      </c>
      <c r="B282" s="72" t="s">
        <v>189</v>
      </c>
      <c r="C282" s="73"/>
      <c r="D282" s="1" t="s">
        <v>337</v>
      </c>
      <c r="E282" s="1" t="s">
        <v>66</v>
      </c>
      <c r="F282" s="55">
        <v>203039.17</v>
      </c>
      <c r="G282" s="55">
        <v>203039.17</v>
      </c>
      <c r="H282" s="3" t="s">
        <v>312</v>
      </c>
      <c r="I282" s="3">
        <v>1</v>
      </c>
      <c r="J282" s="46">
        <v>30</v>
      </c>
      <c r="K282" s="89"/>
      <c r="L282" s="89"/>
    </row>
    <row r="283" spans="1:12" s="4" customFormat="1" ht="15" customHeight="1">
      <c r="A283" s="5" t="s">
        <v>576</v>
      </c>
      <c r="B283" s="72" t="s">
        <v>340</v>
      </c>
      <c r="C283" s="73"/>
      <c r="D283" s="1" t="s">
        <v>341</v>
      </c>
      <c r="E283" s="1" t="s">
        <v>68</v>
      </c>
      <c r="F283" s="55">
        <v>193514.11</v>
      </c>
      <c r="G283" s="55">
        <v>193514.11</v>
      </c>
      <c r="H283" s="3" t="s">
        <v>312</v>
      </c>
      <c r="I283" s="3">
        <v>1</v>
      </c>
      <c r="J283" s="46">
        <v>20</v>
      </c>
      <c r="K283" s="89"/>
      <c r="L283" s="89"/>
    </row>
    <row r="284" spans="1:12" s="4" customFormat="1" ht="15" customHeight="1">
      <c r="A284" s="5" t="s">
        <v>577</v>
      </c>
      <c r="B284" s="72" t="s">
        <v>342</v>
      </c>
      <c r="C284" s="73"/>
      <c r="D284" s="1" t="s">
        <v>343</v>
      </c>
      <c r="E284" s="1" t="s">
        <v>46</v>
      </c>
      <c r="F284" s="55">
        <v>204457.63</v>
      </c>
      <c r="G284" s="55">
        <v>204457.63</v>
      </c>
      <c r="H284" s="3" t="s">
        <v>312</v>
      </c>
      <c r="I284" s="3">
        <v>1</v>
      </c>
      <c r="J284" s="46">
        <v>35</v>
      </c>
      <c r="K284" s="89"/>
      <c r="L284" s="89"/>
    </row>
    <row r="285" spans="1:12" s="4" customFormat="1" ht="15" customHeight="1">
      <c r="A285" s="5" t="s">
        <v>578</v>
      </c>
      <c r="B285" s="72" t="s">
        <v>344</v>
      </c>
      <c r="C285" s="73"/>
      <c r="D285" s="1" t="s">
        <v>345</v>
      </c>
      <c r="E285" s="1" t="s">
        <v>65</v>
      </c>
      <c r="F285" s="55">
        <v>193496.57</v>
      </c>
      <c r="G285" s="55">
        <v>193496.57</v>
      </c>
      <c r="H285" s="3" t="s">
        <v>312</v>
      </c>
      <c r="I285" s="3">
        <v>1</v>
      </c>
      <c r="J285" s="46">
        <v>40</v>
      </c>
      <c r="K285" s="89"/>
      <c r="L285" s="89"/>
    </row>
    <row r="286" spans="1:12" s="4" customFormat="1" ht="15" customHeight="1">
      <c r="A286" s="5" t="s">
        <v>579</v>
      </c>
      <c r="B286" s="72" t="s">
        <v>193</v>
      </c>
      <c r="C286" s="73"/>
      <c r="D286" s="1" t="s">
        <v>346</v>
      </c>
      <c r="E286" s="1" t="s">
        <v>38</v>
      </c>
      <c r="F286" s="55">
        <v>195366.23</v>
      </c>
      <c r="G286" s="55">
        <v>195366.23</v>
      </c>
      <c r="H286" s="3" t="s">
        <v>312</v>
      </c>
      <c r="I286" s="3">
        <v>1</v>
      </c>
      <c r="J286" s="46">
        <v>30</v>
      </c>
      <c r="K286" s="89"/>
      <c r="L286" s="89"/>
    </row>
    <row r="287" spans="1:12" s="4" customFormat="1" ht="15" customHeight="1">
      <c r="A287" s="5" t="s">
        <v>580</v>
      </c>
      <c r="B287" s="72" t="s">
        <v>347</v>
      </c>
      <c r="C287" s="73"/>
      <c r="D287" s="1" t="s">
        <v>32</v>
      </c>
      <c r="E287" s="1" t="s">
        <v>33</v>
      </c>
      <c r="F287" s="55">
        <v>203866.46</v>
      </c>
      <c r="G287" s="55">
        <v>203866.46</v>
      </c>
      <c r="H287" s="3" t="s">
        <v>312</v>
      </c>
      <c r="I287" s="3">
        <v>1</v>
      </c>
      <c r="J287" s="46">
        <v>30</v>
      </c>
      <c r="K287" s="89"/>
      <c r="L287" s="89"/>
    </row>
    <row r="288" spans="1:12" s="4" customFormat="1" ht="15" customHeight="1">
      <c r="A288" s="5" t="s">
        <v>581</v>
      </c>
      <c r="B288" s="72" t="s">
        <v>349</v>
      </c>
      <c r="C288" s="73"/>
      <c r="D288" s="1" t="s">
        <v>350</v>
      </c>
      <c r="E288" s="1" t="s">
        <v>22</v>
      </c>
      <c r="F288" s="55">
        <v>187183.35</v>
      </c>
      <c r="G288" s="55">
        <v>187183.35</v>
      </c>
      <c r="H288" s="3" t="s">
        <v>312</v>
      </c>
      <c r="I288" s="3">
        <v>1</v>
      </c>
      <c r="J288" s="46">
        <v>45</v>
      </c>
      <c r="K288" s="89"/>
      <c r="L288" s="89"/>
    </row>
    <row r="289" spans="1:12" s="4" customFormat="1" ht="15" customHeight="1">
      <c r="A289" s="5" t="s">
        <v>582</v>
      </c>
      <c r="B289" s="72" t="s">
        <v>232</v>
      </c>
      <c r="C289" s="73"/>
      <c r="D289" s="1" t="s">
        <v>351</v>
      </c>
      <c r="E289" s="1" t="s">
        <v>66</v>
      </c>
      <c r="F289" s="55">
        <v>202392.06</v>
      </c>
      <c r="G289" s="55">
        <v>202392.06</v>
      </c>
      <c r="H289" s="3" t="s">
        <v>312</v>
      </c>
      <c r="I289" s="3">
        <v>1</v>
      </c>
      <c r="J289" s="46">
        <v>100</v>
      </c>
      <c r="K289" s="89"/>
      <c r="L289" s="89"/>
    </row>
    <row r="290" spans="1:12" s="4" customFormat="1" ht="15" customHeight="1">
      <c r="A290" s="5" t="s">
        <v>583</v>
      </c>
      <c r="B290" s="72" t="s">
        <v>352</v>
      </c>
      <c r="C290" s="73"/>
      <c r="D290" s="1" t="s">
        <v>353</v>
      </c>
      <c r="E290" s="1" t="s">
        <v>46</v>
      </c>
      <c r="F290" s="55">
        <v>191541.61</v>
      </c>
      <c r="G290" s="55">
        <v>191541.61</v>
      </c>
      <c r="H290" s="3" t="s">
        <v>312</v>
      </c>
      <c r="I290" s="3">
        <v>1</v>
      </c>
      <c r="J290" s="46">
        <v>80</v>
      </c>
      <c r="K290" s="89"/>
      <c r="L290" s="89"/>
    </row>
    <row r="291" spans="1:12" s="4" customFormat="1" ht="15" customHeight="1">
      <c r="A291" s="5" t="s">
        <v>584</v>
      </c>
      <c r="B291" s="72" t="s">
        <v>354</v>
      </c>
      <c r="C291" s="73"/>
      <c r="D291" s="1" t="s">
        <v>355</v>
      </c>
      <c r="E291" s="1" t="s">
        <v>46</v>
      </c>
      <c r="F291" s="55">
        <v>194809.51</v>
      </c>
      <c r="G291" s="55">
        <v>194809.51</v>
      </c>
      <c r="H291" s="3" t="s">
        <v>312</v>
      </c>
      <c r="I291" s="3">
        <v>1</v>
      </c>
      <c r="J291" s="46">
        <v>300</v>
      </c>
      <c r="K291" s="89"/>
      <c r="L291" s="89"/>
    </row>
    <row r="292" spans="1:12" s="4" customFormat="1" ht="15" customHeight="1">
      <c r="A292" s="5" t="s">
        <v>585</v>
      </c>
      <c r="B292" s="72" t="s">
        <v>267</v>
      </c>
      <c r="C292" s="73"/>
      <c r="D292" s="1" t="s">
        <v>361</v>
      </c>
      <c r="E292" s="1" t="s">
        <v>33</v>
      </c>
      <c r="F292" s="55">
        <v>203547</v>
      </c>
      <c r="G292" s="55">
        <v>203547</v>
      </c>
      <c r="H292" s="3" t="s">
        <v>312</v>
      </c>
      <c r="I292" s="3">
        <v>1</v>
      </c>
      <c r="J292" s="46">
        <v>80</v>
      </c>
      <c r="K292" s="89"/>
      <c r="L292" s="89"/>
    </row>
    <row r="293" spans="1:12" s="4" customFormat="1" ht="15" customHeight="1" thickBot="1">
      <c r="A293" s="5" t="s">
        <v>586</v>
      </c>
      <c r="B293" s="72" t="s">
        <v>366</v>
      </c>
      <c r="C293" s="73"/>
      <c r="D293" s="1" t="s">
        <v>367</v>
      </c>
      <c r="E293" s="1" t="s">
        <v>30</v>
      </c>
      <c r="F293" s="56">
        <v>202565.75</v>
      </c>
      <c r="G293" s="56">
        <v>202565.75</v>
      </c>
      <c r="H293" s="12" t="s">
        <v>312</v>
      </c>
      <c r="I293" s="12">
        <v>1</v>
      </c>
      <c r="J293" s="12">
        <v>60</v>
      </c>
      <c r="K293" s="89"/>
      <c r="L293" s="89"/>
    </row>
    <row r="294" spans="1:10" s="4" customFormat="1" ht="12" thickBot="1">
      <c r="A294" s="16"/>
      <c r="B294" s="13"/>
      <c r="C294" s="13"/>
      <c r="D294" s="20"/>
      <c r="E294" s="20"/>
      <c r="F294" s="62">
        <f>SUM(F271:F293)</f>
        <v>4574698.299999999</v>
      </c>
      <c r="G294" s="25">
        <f>SUM(G271:G293)</f>
        <v>4574698.299999999</v>
      </c>
      <c r="H294" s="26"/>
      <c r="I294" s="26">
        <f>SUM(I271:I293)</f>
        <v>23</v>
      </c>
      <c r="J294" s="27">
        <f>SUM(J271:J293)</f>
        <v>1708</v>
      </c>
    </row>
    <row r="295" spans="1:10" s="4" customFormat="1" ht="11.25">
      <c r="A295" s="5"/>
      <c r="B295" s="13"/>
      <c r="C295" s="13"/>
      <c r="D295" s="13"/>
      <c r="E295" s="13"/>
      <c r="F295" s="15"/>
      <c r="G295" s="16"/>
      <c r="H295" s="16"/>
      <c r="I295" s="16"/>
      <c r="J295" s="16"/>
    </row>
    <row r="296" spans="1:10" s="13" customFormat="1" ht="11.25">
      <c r="A296" s="16"/>
      <c r="B296" s="84" t="s">
        <v>373</v>
      </c>
      <c r="C296" s="84"/>
      <c r="D296" s="84"/>
      <c r="E296" s="84"/>
      <c r="F296" s="84"/>
      <c r="G296" s="84"/>
      <c r="H296" s="84"/>
      <c r="I296" s="84"/>
      <c r="J296" s="84"/>
    </row>
    <row r="297" spans="1:10" s="13" customFormat="1" ht="11.25">
      <c r="A297" s="16"/>
      <c r="B297" s="84" t="s">
        <v>374</v>
      </c>
      <c r="C297" s="84"/>
      <c r="D297" s="84"/>
      <c r="E297" s="84"/>
      <c r="F297" s="84"/>
      <c r="G297" s="84"/>
      <c r="H297" s="84"/>
      <c r="I297" s="84"/>
      <c r="J297" s="84"/>
    </row>
    <row r="298" spans="1:10" s="13" customFormat="1" ht="11.25">
      <c r="A298" s="16"/>
      <c r="B298" s="30"/>
      <c r="C298" s="30"/>
      <c r="D298" s="30"/>
      <c r="E298" s="30"/>
      <c r="F298" s="42" t="s">
        <v>391</v>
      </c>
      <c r="G298" s="42" t="s">
        <v>378</v>
      </c>
      <c r="H298" s="42" t="s">
        <v>10</v>
      </c>
      <c r="I298" s="42" t="s">
        <v>8</v>
      </c>
      <c r="J298" s="42" t="s">
        <v>11</v>
      </c>
    </row>
    <row r="299" spans="1:10" s="4" customFormat="1" ht="15" customHeight="1">
      <c r="A299" s="5" t="s">
        <v>589</v>
      </c>
      <c r="B299" s="72" t="s">
        <v>375</v>
      </c>
      <c r="C299" s="73"/>
      <c r="D299" s="1" t="s">
        <v>201</v>
      </c>
      <c r="E299" s="1" t="s">
        <v>201</v>
      </c>
      <c r="F299" s="55">
        <v>499175.6</v>
      </c>
      <c r="G299" s="8">
        <v>499175.6</v>
      </c>
      <c r="H299" s="3" t="s">
        <v>392</v>
      </c>
      <c r="I299" s="3">
        <v>24</v>
      </c>
      <c r="J299" s="3">
        <v>120</v>
      </c>
    </row>
    <row r="300" spans="1:10" s="4" customFormat="1" ht="15" customHeight="1">
      <c r="A300" s="5" t="s">
        <v>590</v>
      </c>
      <c r="B300" s="76" t="s">
        <v>376</v>
      </c>
      <c r="C300" s="77"/>
      <c r="D300" s="1" t="s">
        <v>201</v>
      </c>
      <c r="E300" s="1" t="s">
        <v>201</v>
      </c>
      <c r="F300" s="55">
        <v>624634</v>
      </c>
      <c r="G300" s="8">
        <v>624634</v>
      </c>
      <c r="H300" s="3" t="s">
        <v>393</v>
      </c>
      <c r="I300" s="3">
        <v>219</v>
      </c>
      <c r="J300" s="46">
        <v>219</v>
      </c>
    </row>
    <row r="301" spans="1:10" s="4" customFormat="1" ht="15" customHeight="1" thickBot="1">
      <c r="A301" s="5" t="s">
        <v>591</v>
      </c>
      <c r="B301" s="72" t="s">
        <v>377</v>
      </c>
      <c r="C301" s="73"/>
      <c r="D301" s="53" t="s">
        <v>201</v>
      </c>
      <c r="E301" s="1" t="s">
        <v>201</v>
      </c>
      <c r="F301" s="56">
        <v>492916</v>
      </c>
      <c r="G301" s="11">
        <v>492916</v>
      </c>
      <c r="H301" s="3" t="s">
        <v>219</v>
      </c>
      <c r="I301" s="12">
        <v>72</v>
      </c>
      <c r="J301" s="45">
        <v>360</v>
      </c>
    </row>
    <row r="302" spans="1:10" s="4" customFormat="1" ht="12" thickBot="1">
      <c r="A302" s="16"/>
      <c r="B302" s="13"/>
      <c r="C302" s="13"/>
      <c r="D302" s="20"/>
      <c r="E302" s="20"/>
      <c r="F302" s="57">
        <f>SUM(F299:F301)</f>
        <v>1616725.6</v>
      </c>
      <c r="G302" s="25">
        <f>SUM(G299:G301)</f>
        <v>1616725.6</v>
      </c>
      <c r="H302" s="26"/>
      <c r="I302" s="26">
        <f>SUM(I299:I301)</f>
        <v>315</v>
      </c>
      <c r="J302" s="27">
        <f>SUM(J299:J301)</f>
        <v>699</v>
      </c>
    </row>
    <row r="303" spans="1:10" s="13" customFormat="1" ht="11.25">
      <c r="A303" s="16"/>
      <c r="B303" s="84"/>
      <c r="C303" s="84"/>
      <c r="D303" s="84"/>
      <c r="E303" s="84"/>
      <c r="F303" s="84"/>
      <c r="G303" s="84"/>
      <c r="H303" s="84"/>
      <c r="I303" s="84"/>
      <c r="J303" s="84"/>
    </row>
    <row r="304" spans="1:10" s="13" customFormat="1" ht="15" customHeight="1" thickBot="1">
      <c r="A304" s="16" t="s">
        <v>588</v>
      </c>
      <c r="B304" s="75" t="s">
        <v>394</v>
      </c>
      <c r="C304" s="75"/>
      <c r="D304" s="1"/>
      <c r="E304" s="1"/>
      <c r="F304" s="56">
        <v>632389.52</v>
      </c>
      <c r="G304" s="56">
        <v>632389.52</v>
      </c>
      <c r="H304" s="16"/>
      <c r="I304" s="16"/>
      <c r="J304" s="16"/>
    </row>
    <row r="305" spans="1:10" s="13" customFormat="1" ht="12.75" thickBot="1" thickTop="1">
      <c r="A305" s="16"/>
      <c r="F305" s="64">
        <f>SUM(F304)</f>
        <v>632389.52</v>
      </c>
      <c r="G305" s="65">
        <f>SUM(G304)</f>
        <v>632389.52</v>
      </c>
      <c r="H305" s="16"/>
      <c r="I305" s="16"/>
      <c r="J305" s="16"/>
    </row>
    <row r="306" spans="1:10" s="13" customFormat="1" ht="12" thickTop="1">
      <c r="A306" s="16"/>
      <c r="B306" s="84"/>
      <c r="C306" s="84"/>
      <c r="D306" s="84"/>
      <c r="E306" s="84"/>
      <c r="F306" s="84"/>
      <c r="G306" s="84"/>
      <c r="H306" s="84"/>
      <c r="I306" s="84"/>
      <c r="J306" s="84"/>
    </row>
    <row r="307" spans="1:10" s="13" customFormat="1" ht="15" customHeight="1" thickBot="1">
      <c r="A307" s="16" t="s">
        <v>587</v>
      </c>
      <c r="B307" s="75" t="s">
        <v>395</v>
      </c>
      <c r="C307" s="75"/>
      <c r="D307" s="1"/>
      <c r="E307" s="1"/>
      <c r="F307" s="56">
        <v>1965036.02</v>
      </c>
      <c r="G307" s="56">
        <v>1965036.02</v>
      </c>
      <c r="H307" s="16"/>
      <c r="I307" s="16"/>
      <c r="J307" s="16"/>
    </row>
    <row r="308" spans="1:7" s="39" customFormat="1" ht="16.5" thickBot="1" thickTop="1">
      <c r="A308" s="51"/>
      <c r="F308" s="64">
        <f>SUM(F307)</f>
        <v>1965036.02</v>
      </c>
      <c r="G308" s="66">
        <f>SUM(G307)</f>
        <v>1965036.02</v>
      </c>
    </row>
    <row r="309" ht="15.75" thickTop="1"/>
    <row r="310" ht="15">
      <c r="F310" s="70"/>
    </row>
    <row r="312" ht="15">
      <c r="F312" s="70"/>
    </row>
  </sheetData>
  <sheetProtection/>
  <mergeCells count="448">
    <mergeCell ref="B45:C45"/>
    <mergeCell ref="B101:C101"/>
    <mergeCell ref="B102:C102"/>
    <mergeCell ref="B103:C103"/>
    <mergeCell ref="K291:L291"/>
    <mergeCell ref="K292:L292"/>
    <mergeCell ref="K284:L284"/>
    <mergeCell ref="K265:L265"/>
    <mergeCell ref="K279:L279"/>
    <mergeCell ref="K280:L280"/>
    <mergeCell ref="K281:L281"/>
    <mergeCell ref="K293:L293"/>
    <mergeCell ref="K285:L285"/>
    <mergeCell ref="K286:L286"/>
    <mergeCell ref="K287:L287"/>
    <mergeCell ref="K288:L288"/>
    <mergeCell ref="K289:L289"/>
    <mergeCell ref="K290:L290"/>
    <mergeCell ref="K255:L255"/>
    <mergeCell ref="K276:L276"/>
    <mergeCell ref="K277:L277"/>
    <mergeCell ref="K278:L278"/>
    <mergeCell ref="K263:L263"/>
    <mergeCell ref="K264:L264"/>
    <mergeCell ref="K272:L272"/>
    <mergeCell ref="K282:L282"/>
    <mergeCell ref="K283:L283"/>
    <mergeCell ref="K243:L243"/>
    <mergeCell ref="K249:L249"/>
    <mergeCell ref="K250:L250"/>
    <mergeCell ref="K251:L251"/>
    <mergeCell ref="K252:L252"/>
    <mergeCell ref="K253:L253"/>
    <mergeCell ref="K254:L254"/>
    <mergeCell ref="K256:L256"/>
    <mergeCell ref="K266:L266"/>
    <mergeCell ref="K267:L267"/>
    <mergeCell ref="K270:L270"/>
    <mergeCell ref="K273:L273"/>
    <mergeCell ref="K274:L274"/>
    <mergeCell ref="K275:L275"/>
    <mergeCell ref="K257:L257"/>
    <mergeCell ref="K258:L258"/>
    <mergeCell ref="K259:L259"/>
    <mergeCell ref="K260:L260"/>
    <mergeCell ref="K261:L261"/>
    <mergeCell ref="K262:L262"/>
    <mergeCell ref="K271:L271"/>
    <mergeCell ref="K242:L242"/>
    <mergeCell ref="K221:L221"/>
    <mergeCell ref="K222:L222"/>
    <mergeCell ref="K225:L225"/>
    <mergeCell ref="K226:L226"/>
    <mergeCell ref="K227:L227"/>
    <mergeCell ref="K228:L228"/>
    <mergeCell ref="K229:L229"/>
    <mergeCell ref="K234:L234"/>
    <mergeCell ref="K235:L235"/>
    <mergeCell ref="K218:L218"/>
    <mergeCell ref="K219:L219"/>
    <mergeCell ref="K240:L240"/>
    <mergeCell ref="K241:L241"/>
    <mergeCell ref="K236:L236"/>
    <mergeCell ref="K237:L237"/>
    <mergeCell ref="K238:L238"/>
    <mergeCell ref="K239:L239"/>
    <mergeCell ref="K210:L210"/>
    <mergeCell ref="K211:L211"/>
    <mergeCell ref="K232:L232"/>
    <mergeCell ref="K233:L233"/>
    <mergeCell ref="K212:L212"/>
    <mergeCell ref="K213:L213"/>
    <mergeCell ref="K214:L214"/>
    <mergeCell ref="K215:L215"/>
    <mergeCell ref="K216:L216"/>
    <mergeCell ref="K217:L217"/>
    <mergeCell ref="K194:L194"/>
    <mergeCell ref="K195:L195"/>
    <mergeCell ref="K220:L220"/>
    <mergeCell ref="K201:L201"/>
    <mergeCell ref="K204:L204"/>
    <mergeCell ref="K205:L205"/>
    <mergeCell ref="K206:L206"/>
    <mergeCell ref="K207:L207"/>
    <mergeCell ref="K208:L208"/>
    <mergeCell ref="K209:L209"/>
    <mergeCell ref="K188:L188"/>
    <mergeCell ref="K189:L189"/>
    <mergeCell ref="K190:L190"/>
    <mergeCell ref="K193:L193"/>
    <mergeCell ref="K196:L196"/>
    <mergeCell ref="K199:L199"/>
    <mergeCell ref="K200:L200"/>
    <mergeCell ref="K175:L175"/>
    <mergeCell ref="K176:L176"/>
    <mergeCell ref="K177:L177"/>
    <mergeCell ref="K178:L178"/>
    <mergeCell ref="K179:L179"/>
    <mergeCell ref="K180:L180"/>
    <mergeCell ref="K181:L181"/>
    <mergeCell ref="K184:L184"/>
    <mergeCell ref="K185:L185"/>
    <mergeCell ref="K166:L166"/>
    <mergeCell ref="K167:L167"/>
    <mergeCell ref="K168:L168"/>
    <mergeCell ref="K169:L169"/>
    <mergeCell ref="K170:L170"/>
    <mergeCell ref="K171:L171"/>
    <mergeCell ref="K172:L172"/>
    <mergeCell ref="K173:L173"/>
    <mergeCell ref="K152:L152"/>
    <mergeCell ref="K153:L153"/>
    <mergeCell ref="K174:L174"/>
    <mergeCell ref="K157:L157"/>
    <mergeCell ref="K158:L158"/>
    <mergeCell ref="K159:L159"/>
    <mergeCell ref="K160:L160"/>
    <mergeCell ref="K161:L161"/>
    <mergeCell ref="K162:L162"/>
    <mergeCell ref="K163:L163"/>
    <mergeCell ref="K148:L148"/>
    <mergeCell ref="K149:L149"/>
    <mergeCell ref="K150:L150"/>
    <mergeCell ref="K151:L151"/>
    <mergeCell ref="K154:L154"/>
    <mergeCell ref="K155:L155"/>
    <mergeCell ref="K156:L156"/>
    <mergeCell ref="K132:L132"/>
    <mergeCell ref="K133:L133"/>
    <mergeCell ref="K134:L134"/>
    <mergeCell ref="K135:L135"/>
    <mergeCell ref="K136:L136"/>
    <mergeCell ref="K137:L137"/>
    <mergeCell ref="K138:L138"/>
    <mergeCell ref="K139:L139"/>
    <mergeCell ref="K140:L140"/>
    <mergeCell ref="K119:L119"/>
    <mergeCell ref="K120:L120"/>
    <mergeCell ref="K121:L121"/>
    <mergeCell ref="K122:L122"/>
    <mergeCell ref="K123:L123"/>
    <mergeCell ref="K124:L124"/>
    <mergeCell ref="K129:L129"/>
    <mergeCell ref="K130:L130"/>
    <mergeCell ref="K131:L131"/>
    <mergeCell ref="K100:L100"/>
    <mergeCell ref="K111:L111"/>
    <mergeCell ref="K112:L112"/>
    <mergeCell ref="K113:L113"/>
    <mergeCell ref="K114:L114"/>
    <mergeCell ref="K115:L115"/>
    <mergeCell ref="K116:L116"/>
    <mergeCell ref="K117:L117"/>
    <mergeCell ref="K118:L118"/>
    <mergeCell ref="K99:L99"/>
    <mergeCell ref="K82:L82"/>
    <mergeCell ref="K83:L83"/>
    <mergeCell ref="K84:L84"/>
    <mergeCell ref="K85:L85"/>
    <mergeCell ref="K86:L86"/>
    <mergeCell ref="K87:L87"/>
    <mergeCell ref="K88:L88"/>
    <mergeCell ref="K91:L91"/>
    <mergeCell ref="K92:L92"/>
    <mergeCell ref="K79:L79"/>
    <mergeCell ref="K80:L80"/>
    <mergeCell ref="K97:L97"/>
    <mergeCell ref="K98:L98"/>
    <mergeCell ref="K93:L93"/>
    <mergeCell ref="K94:L94"/>
    <mergeCell ref="K95:L95"/>
    <mergeCell ref="K96:L96"/>
    <mergeCell ref="K65:L65"/>
    <mergeCell ref="K66:L66"/>
    <mergeCell ref="K89:L89"/>
    <mergeCell ref="K90:L90"/>
    <mergeCell ref="K73:L73"/>
    <mergeCell ref="K74:L74"/>
    <mergeCell ref="K75:L75"/>
    <mergeCell ref="K76:L76"/>
    <mergeCell ref="K77:L77"/>
    <mergeCell ref="K78:L78"/>
    <mergeCell ref="K49:L49"/>
    <mergeCell ref="K50:L50"/>
    <mergeCell ref="K81:L81"/>
    <mergeCell ref="K58:L58"/>
    <mergeCell ref="K59:L59"/>
    <mergeCell ref="K60:L60"/>
    <mergeCell ref="K61:L61"/>
    <mergeCell ref="K62:L62"/>
    <mergeCell ref="K63:L63"/>
    <mergeCell ref="K64:L64"/>
    <mergeCell ref="K41:L41"/>
    <mergeCell ref="K42:L42"/>
    <mergeCell ref="K43:L43"/>
    <mergeCell ref="K44:L44"/>
    <mergeCell ref="K56:L56"/>
    <mergeCell ref="K57:L57"/>
    <mergeCell ref="K22:L22"/>
    <mergeCell ref="K27:L27"/>
    <mergeCell ref="K28:L28"/>
    <mergeCell ref="K29:L29"/>
    <mergeCell ref="K30:L30"/>
    <mergeCell ref="K31:L31"/>
    <mergeCell ref="K32:L32"/>
    <mergeCell ref="K36:L36"/>
    <mergeCell ref="K37:L37"/>
    <mergeCell ref="K11:L11"/>
    <mergeCell ref="K10:L10"/>
    <mergeCell ref="K12:L12"/>
    <mergeCell ref="K13:L13"/>
    <mergeCell ref="K14:L14"/>
    <mergeCell ref="K15:L15"/>
    <mergeCell ref="K20:L20"/>
    <mergeCell ref="K21:L21"/>
    <mergeCell ref="B296:J296"/>
    <mergeCell ref="B11:C11"/>
    <mergeCell ref="B12:C12"/>
    <mergeCell ref="B13:C13"/>
    <mergeCell ref="B14:C14"/>
    <mergeCell ref="B29:C29"/>
    <mergeCell ref="B30:C30"/>
    <mergeCell ref="B31:C31"/>
    <mergeCell ref="B32:C32"/>
    <mergeCell ref="B37:C37"/>
    <mergeCell ref="B75:C75"/>
    <mergeCell ref="B76:C76"/>
    <mergeCell ref="B77:C77"/>
    <mergeCell ref="B48:J48"/>
    <mergeCell ref="B64:C64"/>
    <mergeCell ref="B65:C65"/>
    <mergeCell ref="B66:C66"/>
    <mergeCell ref="B297:J297"/>
    <mergeCell ref="B303:J303"/>
    <mergeCell ref="B306:J306"/>
    <mergeCell ref="B1:J1"/>
    <mergeCell ref="B2:J2"/>
    <mergeCell ref="B246:J246"/>
    <mergeCell ref="B247:J247"/>
    <mergeCell ref="B72:J72"/>
    <mergeCell ref="B109:J109"/>
    <mergeCell ref="B110:J110"/>
    <mergeCell ref="B3:J3"/>
    <mergeCell ref="B40:J40"/>
    <mergeCell ref="B47:J47"/>
    <mergeCell ref="B43:C43"/>
    <mergeCell ref="B44:C44"/>
    <mergeCell ref="B18:J18"/>
    <mergeCell ref="B19:J19"/>
    <mergeCell ref="B24:J24"/>
    <mergeCell ref="B21:C21"/>
    <mergeCell ref="B42:C42"/>
    <mergeCell ref="B6:J6"/>
    <mergeCell ref="B38:C38"/>
    <mergeCell ref="B7:J7"/>
    <mergeCell ref="B8:J8"/>
    <mergeCell ref="B9:J9"/>
    <mergeCell ref="B35:J35"/>
    <mergeCell ref="B16:C16"/>
    <mergeCell ref="B78:C78"/>
    <mergeCell ref="B50:C50"/>
    <mergeCell ref="B57:C57"/>
    <mergeCell ref="B58:C58"/>
    <mergeCell ref="B59:C59"/>
    <mergeCell ref="B52:J52"/>
    <mergeCell ref="B53:J53"/>
    <mergeCell ref="B54:J54"/>
    <mergeCell ref="B74:C74"/>
    <mergeCell ref="B22:C22"/>
    <mergeCell ref="B28:C28"/>
    <mergeCell ref="B25:J25"/>
    <mergeCell ref="B26:J26"/>
    <mergeCell ref="B55:J55"/>
    <mergeCell ref="B70:J70"/>
    <mergeCell ref="B71:J71"/>
    <mergeCell ref="B60:C60"/>
    <mergeCell ref="B61:C61"/>
    <mergeCell ref="B62:C62"/>
    <mergeCell ref="B63:C63"/>
    <mergeCell ref="B87:C87"/>
    <mergeCell ref="B88:C88"/>
    <mergeCell ref="B79:C79"/>
    <mergeCell ref="B80:C80"/>
    <mergeCell ref="B81:C81"/>
    <mergeCell ref="B82:C82"/>
    <mergeCell ref="B83:C83"/>
    <mergeCell ref="B84:C84"/>
    <mergeCell ref="B85:C85"/>
    <mergeCell ref="B86:C86"/>
    <mergeCell ref="B98:C98"/>
    <mergeCell ref="B90:C90"/>
    <mergeCell ref="B91:C91"/>
    <mergeCell ref="B92:C92"/>
    <mergeCell ref="B93:C93"/>
    <mergeCell ref="B94:C94"/>
    <mergeCell ref="B95:C95"/>
    <mergeCell ref="B96:C96"/>
    <mergeCell ref="B97:C97"/>
    <mergeCell ref="B119:C119"/>
    <mergeCell ref="B99:C99"/>
    <mergeCell ref="B100:C100"/>
    <mergeCell ref="B112:C112"/>
    <mergeCell ref="B113:C113"/>
    <mergeCell ref="B114:C114"/>
    <mergeCell ref="B104:C104"/>
    <mergeCell ref="B105:C105"/>
    <mergeCell ref="B115:C115"/>
    <mergeCell ref="B116:C116"/>
    <mergeCell ref="B117:C117"/>
    <mergeCell ref="B118:C118"/>
    <mergeCell ref="B167:C167"/>
    <mergeCell ref="B120:C120"/>
    <mergeCell ref="B121:C121"/>
    <mergeCell ref="B122:C122"/>
    <mergeCell ref="B123:C123"/>
    <mergeCell ref="B124:C124"/>
    <mergeCell ref="B155:C155"/>
    <mergeCell ref="B145:J145"/>
    <mergeCell ref="B146:J146"/>
    <mergeCell ref="B144:J144"/>
    <mergeCell ref="B157:C157"/>
    <mergeCell ref="B158:C158"/>
    <mergeCell ref="B149:C149"/>
    <mergeCell ref="B150:C150"/>
    <mergeCell ref="B151:C151"/>
    <mergeCell ref="B153:C153"/>
    <mergeCell ref="B154:C154"/>
    <mergeCell ref="B152:C152"/>
    <mergeCell ref="B156:C156"/>
    <mergeCell ref="B162:C162"/>
    <mergeCell ref="B217:C217"/>
    <mergeCell ref="B159:C159"/>
    <mergeCell ref="B160:C160"/>
    <mergeCell ref="B175:C175"/>
    <mergeCell ref="B161:C161"/>
    <mergeCell ref="B176:C176"/>
    <mergeCell ref="B163:C163"/>
    <mergeCell ref="B205:C205"/>
    <mergeCell ref="B206:C206"/>
    <mergeCell ref="B235:C235"/>
    <mergeCell ref="B234:C234"/>
    <mergeCell ref="B170:C170"/>
    <mergeCell ref="B171:C171"/>
    <mergeCell ref="B233:C233"/>
    <mergeCell ref="B172:C172"/>
    <mergeCell ref="B173:C173"/>
    <mergeCell ref="B213:C213"/>
    <mergeCell ref="B200:C200"/>
    <mergeCell ref="B207:C207"/>
    <mergeCell ref="B169:C169"/>
    <mergeCell ref="B168:C168"/>
    <mergeCell ref="B209:C209"/>
    <mergeCell ref="B185:C185"/>
    <mergeCell ref="B178:C178"/>
    <mergeCell ref="B179:C179"/>
    <mergeCell ref="B177:C177"/>
    <mergeCell ref="B174:C174"/>
    <mergeCell ref="B208:C208"/>
    <mergeCell ref="B229:C229"/>
    <mergeCell ref="B189:C189"/>
    <mergeCell ref="B227:C227"/>
    <mergeCell ref="B211:C211"/>
    <mergeCell ref="B226:C226"/>
    <mergeCell ref="B216:C216"/>
    <mergeCell ref="B214:C214"/>
    <mergeCell ref="B212:C212"/>
    <mergeCell ref="B210:C210"/>
    <mergeCell ref="B232:D232"/>
    <mergeCell ref="B228:C228"/>
    <mergeCell ref="B215:C215"/>
    <mergeCell ref="B180:C180"/>
    <mergeCell ref="B196:C196"/>
    <mergeCell ref="B181:C181"/>
    <mergeCell ref="B220:C220"/>
    <mergeCell ref="B218:C218"/>
    <mergeCell ref="B201:C201"/>
    <mergeCell ref="B219:C219"/>
    <mergeCell ref="B237:C237"/>
    <mergeCell ref="B238:C238"/>
    <mergeCell ref="B273:C273"/>
    <mergeCell ref="B194:C194"/>
    <mergeCell ref="B221:C221"/>
    <mergeCell ref="B222:C222"/>
    <mergeCell ref="B204:C204"/>
    <mergeCell ref="B225:C225"/>
    <mergeCell ref="B236:C236"/>
    <mergeCell ref="B195:C195"/>
    <mergeCell ref="B240:C240"/>
    <mergeCell ref="B243:C243"/>
    <mergeCell ref="B255:C255"/>
    <mergeCell ref="B242:C242"/>
    <mergeCell ref="B241:C241"/>
    <mergeCell ref="B244:C244"/>
    <mergeCell ref="B291:C291"/>
    <mergeCell ref="B253:C253"/>
    <mergeCell ref="B254:C254"/>
    <mergeCell ref="B279:C279"/>
    <mergeCell ref="B249:C249"/>
    <mergeCell ref="B274:C274"/>
    <mergeCell ref="B190:C190"/>
    <mergeCell ref="B251:C251"/>
    <mergeCell ref="B239:C239"/>
    <mergeCell ref="B287:C287"/>
    <mergeCell ref="B277:C277"/>
    <mergeCell ref="B271:C271"/>
    <mergeCell ref="B256:C256"/>
    <mergeCell ref="B250:C250"/>
    <mergeCell ref="B272:C272"/>
    <mergeCell ref="B265:C265"/>
    <mergeCell ref="B292:C292"/>
    <mergeCell ref="B260:C260"/>
    <mergeCell ref="B261:C261"/>
    <mergeCell ref="B262:C262"/>
    <mergeCell ref="B289:C289"/>
    <mergeCell ref="B290:C290"/>
    <mergeCell ref="B266:C266"/>
    <mergeCell ref="B267:C267"/>
    <mergeCell ref="B276:C276"/>
    <mergeCell ref="B199:C199"/>
    <mergeCell ref="B280:C280"/>
    <mergeCell ref="B281:C281"/>
    <mergeCell ref="B275:C275"/>
    <mergeCell ref="B259:C259"/>
    <mergeCell ref="B263:C263"/>
    <mergeCell ref="B264:C264"/>
    <mergeCell ref="B252:C252"/>
    <mergeCell ref="B257:C257"/>
    <mergeCell ref="B258:C258"/>
    <mergeCell ref="B307:C307"/>
    <mergeCell ref="B15:C15"/>
    <mergeCell ref="B148:C148"/>
    <mergeCell ref="B166:C166"/>
    <mergeCell ref="B184:C184"/>
    <mergeCell ref="B188:C188"/>
    <mergeCell ref="B193:C193"/>
    <mergeCell ref="B301:C301"/>
    <mergeCell ref="B288:C288"/>
    <mergeCell ref="B282:C282"/>
    <mergeCell ref="B299:C299"/>
    <mergeCell ref="B33:C33"/>
    <mergeCell ref="B304:C304"/>
    <mergeCell ref="B283:C283"/>
    <mergeCell ref="B284:C284"/>
    <mergeCell ref="B278:C278"/>
    <mergeCell ref="B300:C300"/>
    <mergeCell ref="B293:C293"/>
    <mergeCell ref="B285:C285"/>
    <mergeCell ref="B286:C28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Jose</cp:lastModifiedBy>
  <cp:lastPrinted>2011-01-22T17:24:05Z</cp:lastPrinted>
  <dcterms:created xsi:type="dcterms:W3CDTF">2010-07-02T19:59:54Z</dcterms:created>
  <dcterms:modified xsi:type="dcterms:W3CDTF">2011-01-24T18:37:03Z</dcterms:modified>
  <cp:category/>
  <cp:version/>
  <cp:contentType/>
  <cp:contentStatus/>
</cp:coreProperties>
</file>