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G MOISES VERDUGO\PLATAFORMA DE TRANSPARENCIA\FORMATOS\2019\2DO TRIMESTRE\LLENOS\"/>
    </mc:Choice>
  </mc:AlternateContent>
  <bookViews>
    <workbookView showHorizontalScroll="0" showVerticalScroll="0" xWindow="0" yWindow="0" windowWidth="24000" windowHeight="8610" tabRatio="860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U15" i="1" l="1"/>
  <c r="U14" i="1"/>
  <c r="G11" i="5"/>
  <c r="G10" i="5"/>
  <c r="T13" i="1"/>
  <c r="T12" i="1"/>
  <c r="U11" i="1"/>
  <c r="U10" i="1"/>
  <c r="U9" i="1"/>
  <c r="U8" i="1"/>
</calcChain>
</file>

<file path=xl/sharedStrings.xml><?xml version="1.0" encoding="utf-8"?>
<sst xmlns="http://schemas.openxmlformats.org/spreadsheetml/2006/main" count="419" uniqueCount="203">
  <si>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</si>
  <si>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</si>
  <si>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</si>
  <si>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</si>
  <si>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</si>
  <si>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</si>
  <si>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</si>
  <si>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</si>
  <si>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</si>
  <si>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</si>
  <si>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</si>
  <si>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</si>
  <si>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</si>
  <si>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</si>
  <si>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</si>
  <si>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</si>
  <si>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</si>
  <si>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</si>
  <si>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</si>
  <si>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</si>
  <si>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</si>
  <si>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</si>
  <si>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</si>
  <si>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</si>
  <si>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</si>
  <si>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</si>
  <si>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</si>
  <si>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</si>
  <si>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</si>
  <si>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</si>
  <si>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</si>
  <si>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</si>
  <si>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</si>
  <si>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</si>
  <si>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</si>
  <si>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</si>
  <si>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</si>
  <si>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</si>
  <si>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</si>
  <si>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</si>
  <si>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</si>
  <si>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</si>
  <si>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</si>
  <si>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</si>
  <si>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</si>
  <si>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</si>
  <si>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</si>
  <si>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</si>
  <si>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</si>
  <si>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</si>
  <si>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</si>
  <si>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</si>
  <si>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</si>
  <si>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</si>
  <si>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</si>
  <si>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</si>
  <si>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</si>
  <si>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</si>
  <si>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</si>
  <si>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</si>
  <si>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</si>
  <si>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</si>
  <si>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</si>
  <si>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</si>
  <si>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</si>
  <si>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</si>
  <si>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</si>
  <si>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</si>
  <si>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</si>
  <si>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</si>
  <si>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</si>
  <si>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</si>
  <si>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</si>
  <si>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</si>
  <si>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</si>
  <si>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</si>
  <si>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</si>
  <si>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</si>
  <si>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</si>
  <si>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</si>
  <si>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</si>
  <si>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</si>
  <si>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</si>
  <si>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</si>
  <si>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</si>
  <si>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</si>
  <si>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</si>
  <si>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</si>
  <si>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</si>
  <si>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</si>
  <si>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</si>
  <si>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</si>
  <si>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</si>
  <si>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</si>
  <si>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</si>
  <si>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</si>
  <si>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</si>
  <si>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</si>
  <si>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</si>
  <si>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</si>
  <si>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</si>
  <si>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</si>
  <si>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</si>
  <si>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</si>
  <si>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</si>
  <si>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</si>
  <si>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</si>
  <si>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</si>
  <si>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</si>
  <si>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</si>
  <si>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</si>
  <si>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</si>
  <si>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</si>
  <si>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</si>
  <si>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</si>
  <si>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</si>
  <si>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</si>
  <si>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</si>
  <si>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</si>
  <si>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</si>
  <si>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</si>
  <si>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</si>
  <si>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</si>
  <si>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</si>
  <si>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</si>
  <si>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</si>
  <si>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</si>
  <si>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</si>
  <si>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</si>
  <si>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</si>
  <si>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</si>
  <si>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</si>
  <si>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</si>
  <si>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</si>
  <si>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</si>
  <si>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</si>
  <si>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</si>
  <si>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</si>
  <si>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</si>
  <si>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</si>
  <si>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</si>
  <si>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</si>
  <si>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</si>
  <si>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</si>
  <si>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</si>
  <si>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</si>
  <si>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</si>
  <si>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</si>
  <si>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</si>
  <si>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</si>
  <si>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1°, FRACCION II, 5 Y 30 DE LA LEY DE OBRAS PUBLICAS Y SERVICIOS RELACIONADAS CON LAS MISMAS DEL ESTADO DE SINALOA.</t>
  </si>
  <si>
    <t>DIRECCION GENERAL DE OBRAS Y SERVICIOS PUBLICOS</t>
  </si>
  <si>
    <t>DIRECCION DE OBRAS PUBLICAS</t>
  </si>
  <si>
    <t>MEXICANA</t>
  </si>
  <si>
    <t>TRANSFERENCIA ELECTRONICA</t>
  </si>
  <si>
    <t>DARLE FLUIDEZ AL TRANSITO VEHICULAR Y PERMITIR EL TRASLADO SIN CONTRATIEMPO DE LOS USUARIOS, ADEMAS DE EVITAR EL DETERIORO DE LOS VEHICULOS AUTOMOTORES.</t>
  </si>
  <si>
    <t>FINIQUITADA</t>
  </si>
  <si>
    <t>MGU005/OP/PR/2019-A</t>
  </si>
  <si>
    <t>REVESTIMIENTO DE CALLES EN LA COMUNIDAD DE CRUZ BLANCA, SINDICATURA DE BAMOA PUEBLO, MUNICIPIO DE GUASAVE, ESTADO DE SINALOA.</t>
  </si>
  <si>
    <t xml:space="preserve">JOSE ANTONIO </t>
  </si>
  <si>
    <t>OJEDA</t>
  </si>
  <si>
    <t>CASTRO</t>
  </si>
  <si>
    <t>CONSTRUCTORA LOS LICHIS, S.A. DE C.V.</t>
  </si>
  <si>
    <t>CLI080207B71</t>
  </si>
  <si>
    <t>JOSE ANTONIO</t>
  </si>
  <si>
    <t xml:space="preserve">OJEDA </t>
  </si>
  <si>
    <t>PREDIAL RUSTICO 2019</t>
  </si>
  <si>
    <t>CRUZ BLANCA</t>
  </si>
  <si>
    <t>CALLE "CHAYITO VALDEZ"</t>
  </si>
  <si>
    <t>BAMOA PUEBLO</t>
  </si>
  <si>
    <t>ESTACION BAMOA</t>
  </si>
  <si>
    <t>MGU005/OP/PR/2019-B</t>
  </si>
  <si>
    <t>MGU005/OP/PR/2019-C</t>
  </si>
  <si>
    <t>MGU005/OP/PR/2019-D</t>
  </si>
  <si>
    <t>REVESTIMIENTO DE CALLE "CHAYITO VALDEZ" EN LA COMUNIDAD DE  ORBA, SINDICATURA DE BAMOA PUEBLO, MUNICIPIO DE GUASAVE, ESTADO DE SINALOA.</t>
  </si>
  <si>
    <t>MGU007/OP/PR/2019-A</t>
  </si>
  <si>
    <t>MGU007/OP/PR/2019-B</t>
  </si>
  <si>
    <t>REVESTIMIENTO DE AVENIDA JORGE SUAREZ ENTRE CALLE CUAHUTEMOS HACIA LA CARRETERA MEXICO 15 EN LA SINDICATURA DE EL BURRION, MUNICIPIO DE GUASAVE, ESTADO DE SINALOA.</t>
  </si>
  <si>
    <t>REVESTIMIENTO DE CALLES EN LA COMUNIDAD DE LA COFRADIA, SINDICATURA DE EL BURRION MUNICIPIO DE GUASAVE, ESTADO DE SINALOA.</t>
  </si>
  <si>
    <t>FRANSICO JAVIER</t>
  </si>
  <si>
    <t>LANDEROS</t>
  </si>
  <si>
    <t>ROSALES</t>
  </si>
  <si>
    <t>INGENIERIA INTEGRAL DE CONSTRUCCION DE SINALOA, S.A DE C.V.</t>
  </si>
  <si>
    <t>FRANCISCO JAVIER</t>
  </si>
  <si>
    <t>AV. JORGE SUARES EN EL BURRION</t>
  </si>
  <si>
    <t>LA COFRADIA</t>
  </si>
  <si>
    <t>MGU008/OP/PR/2019-A</t>
  </si>
  <si>
    <t>MGU008/OP/PR/2019-B</t>
  </si>
  <si>
    <t>REVESTIMIENTO DEL CAMINO DEL ARCO DEL BURRION A GUASAVITO EN LA COMUNIDAD DE GUASAVITO, SINDICATURA DE EL BURRION, MUNICIPIO DE GUASAVE, ESTADO DE SINALOA.</t>
  </si>
  <si>
    <t>REVESTIMIENTO DE CALLES EN LA SINDICATURA DE EL BURRION (SECTOR LA MAQUINA), MUNICIPIO DE GUASAVE, ESTADO DE SINALOA.</t>
  </si>
  <si>
    <t>IIC170624HV8</t>
  </si>
  <si>
    <t>MGU0008/OP/PR/2019-A</t>
  </si>
  <si>
    <t>MGU0005/OP/PR/2019-A</t>
  </si>
  <si>
    <t>MGU0005/OP/PR/2019-B</t>
  </si>
  <si>
    <t>MGU0005/OP/PR/2019-C</t>
  </si>
  <si>
    <t>MGU0005/OP/PR/2019-D</t>
  </si>
  <si>
    <t>MGU0007/OP/PR/2019-A</t>
  </si>
  <si>
    <t>MGU0007/OP/PR/2019-B</t>
  </si>
  <si>
    <t>MGU0008/OP/PR/2019-B</t>
  </si>
  <si>
    <t>ARCO DEL BURRION A GUASAVITO</t>
  </si>
  <si>
    <t>SECTOR LA MAQUINA DEL BURRION</t>
  </si>
  <si>
    <t>REVESTIMIENTO DE CALLES EN LA SINDICATURA DE BAMOA PUEBLO, MUNICIPIO DE GUASAVE, ESTADO DE SINALOA.</t>
  </si>
  <si>
    <t>REVESTIMIENTO DE CALLES EN LA SINDICATURA DE ESTACION BAMOA, MUNICIPIO DE GUASVE,ESTADO DE SINALOA.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</si>
</sst>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opLeftCell="AO3" zoomScaleNormal="100" workbookViewId="0">
      <selection activeCell="AO16" sqref="A16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7">
        <v>43556</v>
      </c>
      <c r="C8" s="7">
        <v>43646</v>
      </c>
      <c r="D8" t="s">
        <v>109</v>
      </c>
      <c r="E8" t="s">
        <v>111</v>
      </c>
      <c r="F8" t="s">
        <v>157</v>
      </c>
      <c r="G8" t="s">
        <v>150</v>
      </c>
      <c r="I8" t="s">
        <v>158</v>
      </c>
      <c r="J8">
        <v>1</v>
      </c>
      <c r="K8" t="s">
        <v>164</v>
      </c>
      <c r="L8" t="s">
        <v>165</v>
      </c>
      <c r="M8" t="s">
        <v>161</v>
      </c>
      <c r="N8" t="s">
        <v>162</v>
      </c>
      <c r="O8" s="6" t="s">
        <v>163</v>
      </c>
      <c r="P8" t="s">
        <v>151</v>
      </c>
      <c r="Q8" t="s">
        <v>152</v>
      </c>
      <c r="R8" t="s">
        <v>192</v>
      </c>
      <c r="S8" s="7">
        <v>43600</v>
      </c>
      <c r="T8">
        <v>299323.44</v>
      </c>
      <c r="U8">
        <f>T8*1.16</f>
        <v>347215.19039999996</v>
      </c>
      <c r="X8" t="s">
        <v>153</v>
      </c>
      <c r="Z8" t="s">
        <v>154</v>
      </c>
      <c r="AA8" t="s">
        <v>155</v>
      </c>
      <c r="AB8">
        <v>118070.54</v>
      </c>
      <c r="AC8" s="7">
        <v>43605</v>
      </c>
      <c r="AD8" s="7">
        <v>43609</v>
      </c>
      <c r="AG8" t="s">
        <v>166</v>
      </c>
      <c r="AI8">
        <v>1</v>
      </c>
      <c r="AJ8" t="s">
        <v>117</v>
      </c>
      <c r="AQ8" t="s">
        <v>152</v>
      </c>
      <c r="AR8" s="7">
        <v>43654</v>
      </c>
      <c r="AS8" s="7">
        <v>43654</v>
      </c>
      <c r="AT8" t="s">
        <v>156</v>
      </c>
    </row>
    <row r="9" spans="1:46" x14ac:dyDescent="0.25">
      <c r="A9">
        <v>2019</v>
      </c>
      <c r="B9" s="7">
        <v>43556</v>
      </c>
      <c r="C9" s="7">
        <v>43646</v>
      </c>
      <c r="D9" s="5" t="s">
        <v>109</v>
      </c>
      <c r="E9" s="5" t="s">
        <v>111</v>
      </c>
      <c r="F9" s="6" t="s">
        <v>171</v>
      </c>
      <c r="G9" s="6" t="s">
        <v>150</v>
      </c>
      <c r="I9" t="s">
        <v>174</v>
      </c>
      <c r="J9" s="3">
        <v>2</v>
      </c>
      <c r="K9" s="6" t="s">
        <v>164</v>
      </c>
      <c r="L9" s="6" t="s">
        <v>165</v>
      </c>
      <c r="M9" s="6" t="s">
        <v>161</v>
      </c>
      <c r="N9" s="6" t="s">
        <v>162</v>
      </c>
      <c r="O9" s="6" t="s">
        <v>163</v>
      </c>
      <c r="P9" s="6" t="s">
        <v>151</v>
      </c>
      <c r="Q9" s="6" t="s">
        <v>152</v>
      </c>
      <c r="R9" s="6" t="s">
        <v>193</v>
      </c>
      <c r="S9" s="7">
        <v>43600</v>
      </c>
      <c r="T9">
        <v>168626.03</v>
      </c>
      <c r="U9">
        <f>T9</f>
        <v>168626.03</v>
      </c>
      <c r="X9" t="s">
        <v>153</v>
      </c>
      <c r="Z9" s="6" t="s">
        <v>154</v>
      </c>
      <c r="AA9" s="6" t="s">
        <v>155</v>
      </c>
      <c r="AB9" s="6">
        <v>118070.54</v>
      </c>
      <c r="AC9" s="7">
        <v>43605</v>
      </c>
      <c r="AD9" s="7">
        <v>43609</v>
      </c>
      <c r="AG9" s="6" t="s">
        <v>166</v>
      </c>
      <c r="AI9" s="6">
        <v>2</v>
      </c>
      <c r="AJ9" s="3" t="s">
        <v>117</v>
      </c>
      <c r="AK9" s="3"/>
      <c r="AQ9" s="6" t="s">
        <v>152</v>
      </c>
      <c r="AR9" s="7">
        <v>43654</v>
      </c>
      <c r="AS9" s="7">
        <v>43654</v>
      </c>
      <c r="AT9" s="6" t="s">
        <v>156</v>
      </c>
    </row>
    <row r="10" spans="1:46" x14ac:dyDescent="0.25">
      <c r="A10">
        <v>2019</v>
      </c>
      <c r="B10" s="7">
        <v>43556</v>
      </c>
      <c r="C10" s="7">
        <v>43646</v>
      </c>
      <c r="D10" s="5" t="s">
        <v>109</v>
      </c>
      <c r="E10" s="5" t="s">
        <v>111</v>
      </c>
      <c r="F10" s="6" t="s">
        <v>172</v>
      </c>
      <c r="G10" s="6" t="s">
        <v>150</v>
      </c>
      <c r="I10" t="s">
        <v>201</v>
      </c>
      <c r="J10" s="3">
        <v>3</v>
      </c>
      <c r="K10" s="6" t="s">
        <v>164</v>
      </c>
      <c r="L10" s="6" t="s">
        <v>165</v>
      </c>
      <c r="M10" s="6" t="s">
        <v>161</v>
      </c>
      <c r="N10" s="6" t="s">
        <v>162</v>
      </c>
      <c r="O10" s="6" t="s">
        <v>163</v>
      </c>
      <c r="P10" s="6" t="s">
        <v>151</v>
      </c>
      <c r="Q10" s="6" t="s">
        <v>152</v>
      </c>
      <c r="R10" s="6" t="s">
        <v>194</v>
      </c>
      <c r="S10" s="7">
        <v>43600</v>
      </c>
      <c r="T10">
        <v>268856.64</v>
      </c>
      <c r="U10">
        <f>T10</f>
        <v>268856.64</v>
      </c>
      <c r="X10" t="s">
        <v>153</v>
      </c>
      <c r="Z10" s="6" t="s">
        <v>154</v>
      </c>
      <c r="AA10" s="6" t="s">
        <v>155</v>
      </c>
      <c r="AB10" s="6">
        <v>118070.54</v>
      </c>
      <c r="AC10" s="7">
        <v>43605</v>
      </c>
      <c r="AD10" s="7">
        <v>43609</v>
      </c>
      <c r="AG10" s="6" t="s">
        <v>166</v>
      </c>
      <c r="AI10" s="6">
        <v>3</v>
      </c>
      <c r="AJ10" s="4" t="s">
        <v>117</v>
      </c>
      <c r="AK10" s="3"/>
      <c r="AQ10" s="6" t="s">
        <v>152</v>
      </c>
      <c r="AR10" s="7">
        <v>43654</v>
      </c>
      <c r="AS10" s="7">
        <v>43654</v>
      </c>
      <c r="AT10" s="6" t="s">
        <v>156</v>
      </c>
    </row>
    <row r="11" spans="1:46" x14ac:dyDescent="0.25">
      <c r="A11">
        <v>2019</v>
      </c>
      <c r="B11" s="7">
        <v>43556</v>
      </c>
      <c r="C11" s="7">
        <v>43646</v>
      </c>
      <c r="D11" s="5" t="s">
        <v>109</v>
      </c>
      <c r="E11" s="5" t="s">
        <v>111</v>
      </c>
      <c r="F11" s="6" t="s">
        <v>173</v>
      </c>
      <c r="G11" s="6" t="s">
        <v>150</v>
      </c>
      <c r="I11" t="s">
        <v>202</v>
      </c>
      <c r="J11" s="4">
        <v>4</v>
      </c>
      <c r="K11" s="6" t="s">
        <v>164</v>
      </c>
      <c r="L11" s="6" t="s">
        <v>165</v>
      </c>
      <c r="M11" s="6" t="s">
        <v>161</v>
      </c>
      <c r="N11" s="6" t="s">
        <v>162</v>
      </c>
      <c r="O11" s="6" t="s">
        <v>163</v>
      </c>
      <c r="P11" s="6" t="s">
        <v>151</v>
      </c>
      <c r="Q11" s="6" t="s">
        <v>152</v>
      </c>
      <c r="R11" s="6" t="s">
        <v>195</v>
      </c>
      <c r="S11" s="7">
        <v>43600</v>
      </c>
      <c r="T11">
        <v>281043.36</v>
      </c>
      <c r="U11">
        <f>T11</f>
        <v>281043.36</v>
      </c>
      <c r="X11" t="s">
        <v>153</v>
      </c>
      <c r="Z11" s="6" t="s">
        <v>154</v>
      </c>
      <c r="AA11" s="6" t="s">
        <v>155</v>
      </c>
      <c r="AB11" s="6">
        <v>118070.54</v>
      </c>
      <c r="AC11" s="7">
        <v>43605</v>
      </c>
      <c r="AD11" s="7">
        <v>43609</v>
      </c>
      <c r="AG11" s="6" t="s">
        <v>166</v>
      </c>
      <c r="AI11" s="6">
        <v>4</v>
      </c>
      <c r="AJ11" s="4" t="s">
        <v>117</v>
      </c>
      <c r="AK11" s="3"/>
      <c r="AQ11" s="6" t="s">
        <v>152</v>
      </c>
      <c r="AR11" s="7">
        <v>43654</v>
      </c>
      <c r="AS11" s="7">
        <v>43654</v>
      </c>
      <c r="AT11" s="6" t="s">
        <v>156</v>
      </c>
    </row>
    <row r="12" spans="1:46" x14ac:dyDescent="0.25">
      <c r="A12">
        <v>2019</v>
      </c>
      <c r="B12" s="7">
        <v>43556</v>
      </c>
      <c r="C12" s="7">
        <v>43646</v>
      </c>
      <c r="D12" s="5" t="s">
        <v>109</v>
      </c>
      <c r="E12" s="5" t="s">
        <v>111</v>
      </c>
      <c r="F12" s="4" t="s">
        <v>175</v>
      </c>
      <c r="G12" s="6" t="s">
        <v>150</v>
      </c>
      <c r="I12" t="s">
        <v>177</v>
      </c>
      <c r="J12" s="4">
        <v>5</v>
      </c>
      <c r="K12" s="4" t="s">
        <v>183</v>
      </c>
      <c r="L12" s="4" t="s">
        <v>180</v>
      </c>
      <c r="M12" s="4" t="s">
        <v>181</v>
      </c>
      <c r="N12" s="4" t="s">
        <v>182</v>
      </c>
      <c r="O12" s="4" t="s">
        <v>190</v>
      </c>
      <c r="P12" s="4" t="s">
        <v>151</v>
      </c>
      <c r="Q12" s="4" t="s">
        <v>152</v>
      </c>
      <c r="R12" s="4" t="s">
        <v>196</v>
      </c>
      <c r="S12" s="8">
        <v>43608</v>
      </c>
      <c r="T12">
        <f>254276.3/1.16</f>
        <v>219203.70689655174</v>
      </c>
      <c r="U12">
        <v>254276.3</v>
      </c>
      <c r="X12" t="s">
        <v>153</v>
      </c>
      <c r="Z12" s="4" t="s">
        <v>154</v>
      </c>
      <c r="AA12" s="4" t="s">
        <v>155</v>
      </c>
      <c r="AB12" s="4">
        <v>545490.17000000004</v>
      </c>
      <c r="AC12" s="8">
        <v>43612</v>
      </c>
      <c r="AD12" s="8">
        <v>43616</v>
      </c>
      <c r="AG12" s="4" t="s">
        <v>166</v>
      </c>
      <c r="AI12" s="4">
        <v>5</v>
      </c>
      <c r="AJ12" s="4" t="s">
        <v>117</v>
      </c>
      <c r="AK12" s="3"/>
      <c r="AQ12" s="6" t="s">
        <v>152</v>
      </c>
      <c r="AR12" s="7">
        <v>43654</v>
      </c>
      <c r="AS12" s="7">
        <v>43654</v>
      </c>
      <c r="AT12" s="4" t="s">
        <v>156</v>
      </c>
    </row>
    <row r="13" spans="1:46" x14ac:dyDescent="0.25">
      <c r="A13">
        <v>2019</v>
      </c>
      <c r="B13" s="7">
        <v>43556</v>
      </c>
      <c r="C13" s="7">
        <v>43646</v>
      </c>
      <c r="D13" s="5" t="s">
        <v>109</v>
      </c>
      <c r="E13" s="5" t="s">
        <v>111</v>
      </c>
      <c r="F13" s="4" t="s">
        <v>176</v>
      </c>
      <c r="G13" s="6" t="s">
        <v>150</v>
      </c>
      <c r="I13" t="s">
        <v>178</v>
      </c>
      <c r="J13" s="4">
        <v>6</v>
      </c>
      <c r="K13" s="4" t="s">
        <v>183</v>
      </c>
      <c r="L13" s="4" t="s">
        <v>180</v>
      </c>
      <c r="M13" s="4" t="s">
        <v>181</v>
      </c>
      <c r="N13" s="4" t="s">
        <v>182</v>
      </c>
      <c r="O13" s="4" t="s">
        <v>190</v>
      </c>
      <c r="P13" s="4" t="s">
        <v>151</v>
      </c>
      <c r="Q13" s="4" t="s">
        <v>152</v>
      </c>
      <c r="R13" s="4" t="s">
        <v>197</v>
      </c>
      <c r="S13" s="8">
        <v>43608</v>
      </c>
      <c r="T13">
        <f>499058.73/1.16</f>
        <v>430223.04310344829</v>
      </c>
      <c r="U13">
        <v>499058.73</v>
      </c>
      <c r="X13" t="s">
        <v>153</v>
      </c>
      <c r="Z13" s="4" t="s">
        <v>154</v>
      </c>
      <c r="AA13" s="4" t="s">
        <v>155</v>
      </c>
      <c r="AB13" s="4">
        <v>545490.17000000004</v>
      </c>
      <c r="AC13" s="8">
        <v>43612</v>
      </c>
      <c r="AD13" s="8">
        <v>43616</v>
      </c>
      <c r="AG13" s="4" t="s">
        <v>166</v>
      </c>
      <c r="AI13" s="4">
        <v>6</v>
      </c>
      <c r="AJ13" s="4" t="s">
        <v>117</v>
      </c>
      <c r="AK13" s="3"/>
      <c r="AQ13" t="s">
        <v>152</v>
      </c>
      <c r="AR13" s="7">
        <v>43654</v>
      </c>
      <c r="AS13" s="7">
        <v>43654</v>
      </c>
      <c r="AT13" s="4" t="s">
        <v>156</v>
      </c>
    </row>
    <row r="14" spans="1:46" x14ac:dyDescent="0.25">
      <c r="A14">
        <v>2019</v>
      </c>
      <c r="B14" s="7">
        <v>43556</v>
      </c>
      <c r="C14" s="7">
        <v>43646</v>
      </c>
      <c r="D14" s="5" t="s">
        <v>109</v>
      </c>
      <c r="E14" s="5" t="s">
        <v>111</v>
      </c>
      <c r="F14" s="4" t="s">
        <v>186</v>
      </c>
      <c r="G14" s="6" t="s">
        <v>150</v>
      </c>
      <c r="I14" t="s">
        <v>188</v>
      </c>
      <c r="J14" s="4">
        <v>7</v>
      </c>
      <c r="K14" s="4" t="s">
        <v>183</v>
      </c>
      <c r="L14" s="4" t="s">
        <v>180</v>
      </c>
      <c r="M14" s="4" t="s">
        <v>181</v>
      </c>
      <c r="N14" s="4" t="s">
        <v>182</v>
      </c>
      <c r="O14" s="4" t="s">
        <v>190</v>
      </c>
      <c r="P14" s="4" t="s">
        <v>151</v>
      </c>
      <c r="Q14" s="4" t="s">
        <v>152</v>
      </c>
      <c r="R14" s="4" t="s">
        <v>191</v>
      </c>
      <c r="S14" s="8">
        <v>43608</v>
      </c>
      <c r="T14">
        <v>328805.57</v>
      </c>
      <c r="U14">
        <f>T14*1.16</f>
        <v>381414.46119999996</v>
      </c>
      <c r="X14" t="s">
        <v>153</v>
      </c>
      <c r="Z14" s="4" t="s">
        <v>154</v>
      </c>
      <c r="AA14" s="4" t="s">
        <v>155</v>
      </c>
      <c r="AB14" s="4">
        <v>80520.83</v>
      </c>
      <c r="AC14" s="8">
        <v>43612</v>
      </c>
      <c r="AD14" s="8">
        <v>43616</v>
      </c>
      <c r="AG14" s="4" t="s">
        <v>166</v>
      </c>
      <c r="AI14" s="4">
        <v>7</v>
      </c>
      <c r="AJ14" s="4" t="s">
        <v>117</v>
      </c>
      <c r="AK14" s="3"/>
      <c r="AQ14" t="s">
        <v>152</v>
      </c>
      <c r="AR14" s="7">
        <v>43654</v>
      </c>
      <c r="AS14" s="7">
        <v>43654</v>
      </c>
      <c r="AT14" s="4" t="s">
        <v>156</v>
      </c>
    </row>
    <row r="15" spans="1:46" x14ac:dyDescent="0.25">
      <c r="A15">
        <v>2019</v>
      </c>
      <c r="B15" s="7">
        <v>43556</v>
      </c>
      <c r="C15" s="7">
        <v>43646</v>
      </c>
      <c r="D15" s="5" t="s">
        <v>109</v>
      </c>
      <c r="E15" s="5" t="s">
        <v>111</v>
      </c>
      <c r="F15" s="4" t="s">
        <v>187</v>
      </c>
      <c r="G15" s="6" t="s">
        <v>150</v>
      </c>
      <c r="I15" t="s">
        <v>189</v>
      </c>
      <c r="J15" s="4">
        <v>8</v>
      </c>
      <c r="K15" s="4" t="s">
        <v>183</v>
      </c>
      <c r="L15" s="4" t="s">
        <v>180</v>
      </c>
      <c r="M15" s="4" t="s">
        <v>181</v>
      </c>
      <c r="N15" s="4" t="s">
        <v>182</v>
      </c>
      <c r="O15" s="4" t="s">
        <v>190</v>
      </c>
      <c r="P15" s="4" t="s">
        <v>151</v>
      </c>
      <c r="Q15" s="4" t="s">
        <v>152</v>
      </c>
      <c r="R15" s="4" t="s">
        <v>198</v>
      </c>
      <c r="S15" s="8">
        <v>43608</v>
      </c>
      <c r="T15">
        <v>365339.52</v>
      </c>
      <c r="U15">
        <f>T15*1.16</f>
        <v>423793.8432</v>
      </c>
      <c r="X15" t="s">
        <v>153</v>
      </c>
      <c r="Z15" s="4" t="s">
        <v>154</v>
      </c>
      <c r="AA15" s="4" t="s">
        <v>155</v>
      </c>
      <c r="AB15" s="4">
        <v>80520.83</v>
      </c>
      <c r="AC15" s="8">
        <v>43612</v>
      </c>
      <c r="AD15" s="8">
        <v>43616</v>
      </c>
      <c r="AG15" s="4" t="s">
        <v>166</v>
      </c>
      <c r="AI15" s="4">
        <v>8</v>
      </c>
      <c r="AJ15" s="4" t="s">
        <v>117</v>
      </c>
      <c r="AK15" s="3"/>
      <c r="AQ15" t="s">
        <v>152</v>
      </c>
      <c r="AR15" s="7">
        <v>43654</v>
      </c>
      <c r="AS15" s="7">
        <v>43654</v>
      </c>
      <c r="AT15" s="4" t="s">
        <v>156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AJ8:AJ15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5" workbookViewId="0">
      <selection activeCell="C35" sqref="C35:C37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A12" sqref="A12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159</v>
      </c>
      <c r="C4" t="s">
        <v>160</v>
      </c>
      <c r="D4" t="s">
        <v>161</v>
      </c>
      <c r="E4" t="s">
        <v>162</v>
      </c>
      <c r="F4" t="s">
        <v>163</v>
      </c>
      <c r="G4">
        <v>299323.44</v>
      </c>
    </row>
    <row r="5" spans="1:7" x14ac:dyDescent="0.25">
      <c r="A5" s="6">
        <v>2</v>
      </c>
      <c r="B5" s="6" t="s">
        <v>159</v>
      </c>
      <c r="C5" s="6" t="s">
        <v>160</v>
      </c>
      <c r="D5" s="6" t="s">
        <v>161</v>
      </c>
      <c r="E5" s="6" t="s">
        <v>162</v>
      </c>
      <c r="F5" s="6" t="s">
        <v>163</v>
      </c>
      <c r="G5">
        <v>168626.03</v>
      </c>
    </row>
    <row r="6" spans="1:7" x14ac:dyDescent="0.25">
      <c r="A6" s="6">
        <v>3</v>
      </c>
      <c r="B6" s="6" t="s">
        <v>159</v>
      </c>
      <c r="C6" s="6" t="s">
        <v>160</v>
      </c>
      <c r="D6" s="6" t="s">
        <v>161</v>
      </c>
      <c r="E6" s="6" t="s">
        <v>162</v>
      </c>
      <c r="F6" s="6" t="s">
        <v>163</v>
      </c>
      <c r="G6">
        <v>268856.64</v>
      </c>
    </row>
    <row r="7" spans="1:7" x14ac:dyDescent="0.25">
      <c r="A7" s="6">
        <v>4</v>
      </c>
      <c r="B7" s="6" t="s">
        <v>159</v>
      </c>
      <c r="C7" s="6" t="s">
        <v>160</v>
      </c>
      <c r="D7" s="6" t="s">
        <v>161</v>
      </c>
      <c r="E7" s="6" t="s">
        <v>162</v>
      </c>
      <c r="F7" s="6" t="s">
        <v>163</v>
      </c>
      <c r="G7">
        <v>281043.36</v>
      </c>
    </row>
    <row r="8" spans="1:7" x14ac:dyDescent="0.25">
      <c r="A8" s="4">
        <v>5</v>
      </c>
      <c r="B8" s="4" t="s">
        <v>179</v>
      </c>
      <c r="C8" s="4" t="s">
        <v>180</v>
      </c>
      <c r="D8" s="4" t="s">
        <v>181</v>
      </c>
      <c r="E8" s="4" t="s">
        <v>182</v>
      </c>
      <c r="F8" s="4" t="s">
        <v>190</v>
      </c>
      <c r="G8">
        <v>254276.3</v>
      </c>
    </row>
    <row r="9" spans="1:7" x14ac:dyDescent="0.25">
      <c r="A9" s="4">
        <v>6</v>
      </c>
      <c r="B9" s="4" t="s">
        <v>179</v>
      </c>
      <c r="C9" s="4" t="s">
        <v>180</v>
      </c>
      <c r="D9" s="4" t="s">
        <v>181</v>
      </c>
      <c r="E9" s="4" t="s">
        <v>182</v>
      </c>
      <c r="F9" s="4" t="s">
        <v>190</v>
      </c>
      <c r="G9">
        <v>499058.73</v>
      </c>
    </row>
    <row r="10" spans="1:7" x14ac:dyDescent="0.25">
      <c r="A10" s="4">
        <v>7</v>
      </c>
      <c r="B10" s="4" t="s">
        <v>179</v>
      </c>
      <c r="C10" s="4" t="s">
        <v>180</v>
      </c>
      <c r="D10" s="4" t="s">
        <v>181</v>
      </c>
      <c r="E10" s="4" t="s">
        <v>182</v>
      </c>
      <c r="F10" s="4" t="s">
        <v>190</v>
      </c>
      <c r="G10">
        <f>328805.54*1.16</f>
        <v>381414.42639999994</v>
      </c>
    </row>
    <row r="11" spans="1:7" x14ac:dyDescent="0.25">
      <c r="A11" s="4">
        <v>8</v>
      </c>
      <c r="B11" s="4" t="s">
        <v>179</v>
      </c>
      <c r="C11" s="4" t="s">
        <v>180</v>
      </c>
      <c r="D11" s="4" t="s">
        <v>181</v>
      </c>
      <c r="E11" s="4" t="s">
        <v>182</v>
      </c>
      <c r="F11" s="4" t="s">
        <v>190</v>
      </c>
      <c r="G11">
        <f>365339.52*1.16</f>
        <v>423793.8432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12" sqref="A12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167</v>
      </c>
      <c r="E4" t="s">
        <v>141</v>
      </c>
    </row>
    <row r="5" spans="1:5" x14ac:dyDescent="0.25">
      <c r="A5">
        <v>2</v>
      </c>
      <c r="B5" t="s">
        <v>168</v>
      </c>
      <c r="E5" s="3" t="s">
        <v>141</v>
      </c>
    </row>
    <row r="6" spans="1:5" x14ac:dyDescent="0.25">
      <c r="A6">
        <v>3</v>
      </c>
      <c r="B6" t="s">
        <v>169</v>
      </c>
      <c r="E6" s="4" t="s">
        <v>141</v>
      </c>
    </row>
    <row r="7" spans="1:5" x14ac:dyDescent="0.25">
      <c r="A7">
        <v>4</v>
      </c>
      <c r="B7" t="s">
        <v>170</v>
      </c>
      <c r="E7" s="4" t="s">
        <v>141</v>
      </c>
    </row>
    <row r="8" spans="1:5" x14ac:dyDescent="0.25">
      <c r="A8">
        <v>5</v>
      </c>
      <c r="B8" t="s">
        <v>184</v>
      </c>
      <c r="E8" s="4" t="s">
        <v>141</v>
      </c>
    </row>
    <row r="9" spans="1:5" x14ac:dyDescent="0.25">
      <c r="A9">
        <v>6</v>
      </c>
      <c r="B9" t="s">
        <v>185</v>
      </c>
      <c r="E9" s="4" t="s">
        <v>141</v>
      </c>
    </row>
    <row r="10" spans="1:5" x14ac:dyDescent="0.25">
      <c r="A10">
        <v>7</v>
      </c>
      <c r="B10" t="s">
        <v>199</v>
      </c>
      <c r="E10" s="4" t="s">
        <v>141</v>
      </c>
    </row>
    <row r="11" spans="1:5" x14ac:dyDescent="0.25">
      <c r="A11">
        <v>8</v>
      </c>
      <c r="B11" t="s">
        <v>200</v>
      </c>
      <c r="E11" s="4" t="s">
        <v>141</v>
      </c>
    </row>
  </sheetData>
  <dataValidations count="1">
    <dataValidation type="list" allowBlank="1" showErrorMessage="1" sqref="E4:E1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04</cp:lastModifiedBy>
  <dcterms:created xsi:type="dcterms:W3CDTF">2018-04-13T17:42:32Z</dcterms:created>
  <dcterms:modified xsi:type="dcterms:W3CDTF">2019-07-29T17:16:04Z</dcterms:modified>
</cp:coreProperties>
</file>